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https://energysavingtrust-my.sharepoint.com/personal/vivina_vincent_est_org_uk/Documents/Desktop/"/>
    </mc:Choice>
  </mc:AlternateContent>
  <xr:revisionPtr revIDLastSave="9" documentId="13_ncr:1_{09247F5C-4CBA-4445-BFC1-DF0D49873294}" xr6:coauthVersionLast="47" xr6:coauthVersionMax="47" xr10:uidLastSave="{9532F148-BE4B-44A1-AB5A-D9180B4F0C06}"/>
  <bookViews>
    <workbookView xWindow="-110" yWindow="-110" windowWidth="19420" windowHeight="10420" xr2:uid="{00000000-000D-0000-FFFF-FFFF00000000}"/>
  </bookViews>
  <sheets>
    <sheet name="Grant Claim Form" sheetId="4" r:id="rId1"/>
    <sheet name="GCF Guidance" sheetId="7" r:id="rId2"/>
    <sheet name="Monitoring Log" sheetId="10" r:id="rId3"/>
    <sheet name="ML Guidance" sheetId="11" r:id="rId4"/>
    <sheet name="Cost Types" sheetId="6" state="hidden" r:id="rId5"/>
    <sheet name="Location Types" sheetId="9" state="hidden" r:id="rId6"/>
  </sheets>
  <definedNames>
    <definedName name="_xlnm._FilterDatabase" localSheetId="0" hidden="1">'Grant Claim Form'!$P$1:$P$2</definedName>
    <definedName name="_xlnm._FilterDatabase" localSheetId="2" hidden="1">'Monitoring Log'!$V$10:$V$15</definedName>
    <definedName name="ddkm">'Grant Claim Form'!#REF!</definedName>
    <definedName name="_xlnm.Print_Area" localSheetId="0">'Grant Claim Form'!$A$2:$L$62</definedName>
    <definedName name="_xlnm.Print_Titles" localSheetId="0">'Grant Claim Form'!$36:$36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4" l="1"/>
  <c r="F28" i="4"/>
  <c r="G42" i="4"/>
  <c r="G41" i="4"/>
  <c r="G40" i="4"/>
  <c r="G39" i="4"/>
  <c r="F37" i="4"/>
  <c r="G37" i="4"/>
  <c r="G38" i="4"/>
  <c r="F52" i="4"/>
  <c r="G52" i="4" s="1"/>
  <c r="F53" i="4"/>
  <c r="F54" i="4"/>
  <c r="G54" i="4" s="1"/>
  <c r="F55" i="4"/>
  <c r="F56" i="4"/>
  <c r="F57" i="4"/>
  <c r="G57" i="4" s="1"/>
  <c r="F58" i="4"/>
  <c r="G58" i="4" s="1"/>
  <c r="F59" i="4"/>
  <c r="G59" i="4" s="1"/>
  <c r="F60" i="4"/>
  <c r="G60" i="4" s="1"/>
  <c r="F61" i="4"/>
  <c r="G61" i="4" s="1"/>
  <c r="F62" i="4"/>
  <c r="G62" i="4" s="1"/>
  <c r="F51" i="4"/>
  <c r="F50" i="4"/>
  <c r="G50" i="4" s="1"/>
  <c r="F49" i="4"/>
  <c r="G49" i="4" s="1"/>
  <c r="F48" i="4"/>
  <c r="G48" i="4" s="1"/>
  <c r="F47" i="4"/>
  <c r="G47" i="4" s="1"/>
  <c r="F46" i="4"/>
  <c r="G46" i="4" s="1"/>
  <c r="F45" i="4"/>
  <c r="G45" i="4" s="1"/>
  <c r="F44" i="4"/>
  <c r="G44" i="4" s="1"/>
  <c r="F43" i="4"/>
  <c r="G56" i="4"/>
  <c r="G55" i="4"/>
  <c r="G53" i="4"/>
  <c r="G51" i="4"/>
  <c r="G43" i="4"/>
</calcChain>
</file>

<file path=xl/sharedStrings.xml><?xml version="1.0" encoding="utf-8"?>
<sst xmlns="http://schemas.openxmlformats.org/spreadsheetml/2006/main" count="368" uniqueCount="218">
  <si>
    <t xml:space="preserve"> On-Street Residential Chargepoint Scheme (ORCS) - Grant Claim Form</t>
  </si>
  <si>
    <t>Part A: Claimant’s Details</t>
  </si>
  <si>
    <t>Name of local authority</t>
  </si>
  <si>
    <t xml:space="preserve">Name of lead contact person </t>
  </si>
  <si>
    <t>Job title</t>
  </si>
  <si>
    <t>Address</t>
  </si>
  <si>
    <t>Telephone</t>
  </si>
  <si>
    <t>Email</t>
  </si>
  <si>
    <t>Part B: Declaration</t>
  </si>
  <si>
    <t>I claim the grant for the total amount shown in Part C.  I certify that the claim is valid and in accordance with the terms and conditions set out in the grant guidance and offer letter.  I certify that the facts and statements made in support of the claim have not changed.</t>
  </si>
  <si>
    <t>Signed</t>
  </si>
  <si>
    <t>Print name</t>
  </si>
  <si>
    <t>Date</t>
  </si>
  <si>
    <t>Part C: Grant Claim</t>
  </si>
  <si>
    <t>ORCS GRANT REFERENCE AND AWARD AMOUNT</t>
  </si>
  <si>
    <t>Our Reference:</t>
  </si>
  <si>
    <t>Grant Award Amount:</t>
  </si>
  <si>
    <r>
      <t>ORCS</t>
    </r>
    <r>
      <rPr>
        <b/>
        <sz val="10"/>
        <color indexed="10"/>
        <rFont val="Arial"/>
        <family val="2"/>
      </rPr>
      <t>XXX</t>
    </r>
  </si>
  <si>
    <t>TOTAL CLAIM AMOUNT</t>
  </si>
  <si>
    <t>Your Payment Reference:</t>
  </si>
  <si>
    <t>NUMBER OF CHARGEPOINTS APPLIED FOR IN APPLICATION</t>
  </si>
  <si>
    <t>NUMBER OF CHARGEPOINTS INSTALLED</t>
  </si>
  <si>
    <t>IF NUMBER INSTALLED IS DIFFERENT FROM NUMBER APPLIED FOR, WHY?</t>
  </si>
  <si>
    <t>Section D: Breakdown of Grant Claim Evidence</t>
  </si>
  <si>
    <t>Invoice number (where possible, please embed the invoice within this cell)</t>
  </si>
  <si>
    <t>Name of company providing the invoice</t>
  </si>
  <si>
    <t>Type of cost</t>
  </si>
  <si>
    <t>Item description</t>
  </si>
  <si>
    <t>Invoice amount</t>
  </si>
  <si>
    <t xml:space="preserve">Eligible amount </t>
  </si>
  <si>
    <t>Comments</t>
  </si>
  <si>
    <t>000001</t>
  </si>
  <si>
    <t>Charging Ltd</t>
  </si>
  <si>
    <t>Chargepoint Hardware (incl associated hardware eg. barriers)</t>
  </si>
  <si>
    <r>
      <t xml:space="preserve">Price excludes VAT. </t>
    </r>
    <r>
      <rPr>
        <b/>
        <sz val="10"/>
        <color indexed="8"/>
        <rFont val="Arial"/>
        <family val="2"/>
      </rPr>
      <t>This is an example line, please overwrite</t>
    </r>
  </si>
  <si>
    <t>Guidance for completing the ORCS Grant Claim Form</t>
  </si>
  <si>
    <t>Step</t>
  </si>
  <si>
    <t>Part A: Claimants Details</t>
  </si>
  <si>
    <t>Complete the claimant details</t>
  </si>
  <si>
    <t>Complete the declaration section. Please ensure the declaration is signed by the approporiate officer</t>
  </si>
  <si>
    <t>Please enter your ORCS grant reference number. This can be found at the top of your grant offer letter</t>
  </si>
  <si>
    <t>Please enter your ORCS grant award amount</t>
  </si>
  <si>
    <t>The total grant claim will be calculated from your inputs in Part D</t>
  </si>
  <si>
    <t xml:space="preserve">Please enter your desired payment reference. If not supplied, reference will be: ORCSLeadOfficerName eg. ORCSJSmith </t>
  </si>
  <si>
    <t>Please enter the total number of chargepoints applied for installation in your application (a dual-headed chargepoint counts as one chargepoint)</t>
  </si>
  <si>
    <t>Please enter the total number of chargepoints that have been installed in this project (a dual-headed chargepoint counts as one chargepoint)</t>
  </si>
  <si>
    <t>If the number of chargepoints installed differs from that applied for, please explain why</t>
  </si>
  <si>
    <t>Part D: Breakdown of Grant Claim Evidence</t>
  </si>
  <si>
    <r>
      <t xml:space="preserve">Please use a </t>
    </r>
    <r>
      <rPr>
        <b/>
        <sz val="10"/>
        <rFont val="Arial"/>
        <family val="2"/>
      </rPr>
      <t>separate row for every invoice</t>
    </r>
    <r>
      <rPr>
        <sz val="10"/>
        <rFont val="Arial"/>
        <family val="2"/>
      </rPr>
      <t xml:space="preserve"> you are submitting</t>
    </r>
  </si>
  <si>
    <t>For each invoice:</t>
  </si>
  <si>
    <r>
      <t xml:space="preserve">Enter an invoice number/name that matches the file you are submitting. If possible, </t>
    </r>
    <r>
      <rPr>
        <b/>
        <sz val="10"/>
        <rFont val="Arial"/>
        <family val="2"/>
      </rPr>
      <t>please embed the invoice document</t>
    </r>
    <r>
      <rPr>
        <sz val="10"/>
        <rFont val="Arial"/>
        <family val="2"/>
      </rPr>
      <t xml:space="preserve"> (pdf, photo, etc.) within the invoice number cell</t>
    </r>
  </si>
  <si>
    <r>
      <t xml:space="preserve">Enter the </t>
    </r>
    <r>
      <rPr>
        <b/>
        <sz val="10"/>
        <rFont val="Arial"/>
        <family val="2"/>
      </rPr>
      <t>name of the company</t>
    </r>
    <r>
      <rPr>
        <sz val="10"/>
        <rFont val="Arial"/>
        <family val="2"/>
      </rPr>
      <t xml:space="preserve"> providing the invoice</t>
    </r>
  </si>
  <si>
    <r>
      <t xml:space="preserve">Use the drop-down menu to </t>
    </r>
    <r>
      <rPr>
        <b/>
        <sz val="10"/>
        <rFont val="Arial"/>
        <family val="2"/>
      </rPr>
      <t>select the 'Type of Cost'</t>
    </r>
    <r>
      <rPr>
        <sz val="10"/>
        <rFont val="Arial"/>
        <family val="2"/>
      </rPr>
      <t>. If the cost does not align with any of the categories, select 'Other', and add further comments in the 'Comments' cell</t>
    </r>
  </si>
  <si>
    <r>
      <t xml:space="preserve">Enter an item description, including </t>
    </r>
    <r>
      <rPr>
        <b/>
        <sz val="10"/>
        <rFont val="Arial"/>
        <family val="2"/>
      </rPr>
      <t>all relevant details</t>
    </r>
  </si>
  <si>
    <r>
      <t xml:space="preserve">Enter the invoice amount. </t>
    </r>
    <r>
      <rPr>
        <b/>
        <sz val="10"/>
        <rFont val="Arial"/>
        <family val="2"/>
      </rPr>
      <t>Please exclude VAT</t>
    </r>
    <r>
      <rPr>
        <sz val="10"/>
        <rFont val="Arial"/>
        <family val="2"/>
      </rPr>
      <t>, and if the invoice amount includes VAT, make a note in the 'Comments' section</t>
    </r>
  </si>
  <si>
    <r>
      <t xml:space="preserve">The eligible amount (75%) will be </t>
    </r>
    <r>
      <rPr>
        <b/>
        <sz val="10"/>
        <rFont val="Arial"/>
        <family val="2"/>
      </rPr>
      <t>automatically calculated</t>
    </r>
    <r>
      <rPr>
        <sz val="10"/>
        <rFont val="Arial"/>
        <family val="2"/>
      </rPr>
      <t>. It can be overtyped if incorrect (for example, if the total costs are over the per chargepoint cap)</t>
    </r>
  </si>
  <si>
    <r>
      <t xml:space="preserve">Please add any </t>
    </r>
    <r>
      <rPr>
        <b/>
        <sz val="10"/>
        <rFont val="Arial"/>
        <family val="2"/>
      </rPr>
      <t>supporting comments</t>
    </r>
    <r>
      <rPr>
        <sz val="10"/>
        <rFont val="Arial"/>
        <family val="2"/>
      </rPr>
      <t xml:space="preserve"> in the 'Comments' section</t>
    </r>
  </si>
  <si>
    <t>CP Functionality</t>
  </si>
  <si>
    <t>Yes</t>
  </si>
  <si>
    <t>Car park</t>
  </si>
  <si>
    <t>Type of Cost</t>
  </si>
  <si>
    <t>Labour and Installation of the Hardware</t>
  </si>
  <si>
    <t>Electrical Connection Costs and Associated Labour</t>
  </si>
  <si>
    <t>Signs and Lines</t>
  </si>
  <si>
    <t>Survey Work</t>
  </si>
  <si>
    <t>Other - please specify in the comments section</t>
  </si>
  <si>
    <t>Location</t>
  </si>
  <si>
    <t>On-Street</t>
  </si>
  <si>
    <t>No</t>
  </si>
  <si>
    <t>Local Authority Name</t>
  </si>
  <si>
    <t>Joe Bloggs</t>
  </si>
  <si>
    <t xml:space="preserve">  LA Address</t>
  </si>
  <si>
    <t>01234567890</t>
  </si>
  <si>
    <t>Transport Project Officer</t>
  </si>
  <si>
    <t>joe.bloggs@la.gov.uk</t>
  </si>
  <si>
    <t>SSmith</t>
  </si>
  <si>
    <t>Steve Smith</t>
  </si>
  <si>
    <t>Manager - Transport</t>
  </si>
  <si>
    <t>NA</t>
  </si>
  <si>
    <t>XY LTD</t>
  </si>
  <si>
    <t>DNO</t>
  </si>
  <si>
    <t>INV-0123</t>
  </si>
  <si>
    <t>XY - 234</t>
  </si>
  <si>
    <t>10 x 7 kW chargepoints</t>
  </si>
  <si>
    <t>Grid Connection to 5 sites</t>
  </si>
  <si>
    <t xml:space="preserve">Civil costs for installation </t>
  </si>
  <si>
    <t>Cost of paint work, cost of installation of signage and linage</t>
  </si>
  <si>
    <t>AW LTD</t>
  </si>
  <si>
    <t>Survey for chargepoint installation points</t>
  </si>
  <si>
    <t>Costs of TROs or any other capital costs for installation</t>
  </si>
  <si>
    <t>INV - 789</t>
  </si>
  <si>
    <t xml:space="preserve">EOA </t>
  </si>
  <si>
    <t>OZEV On-Street Residential Chargepoint Scheme (ORCS) Project Monitoring Log</t>
  </si>
  <si>
    <t>Midshire Council</t>
  </si>
  <si>
    <t>ORCS grant reference:</t>
  </si>
  <si>
    <t xml:space="preserve">Last updated by: </t>
  </si>
  <si>
    <t>Number of chargepoints in application:</t>
  </si>
  <si>
    <t>Date last updated:</t>
  </si>
  <si>
    <t>Number of chargepoints installed:</t>
  </si>
  <si>
    <t>Number of sockets installed:</t>
  </si>
  <si>
    <r>
      <t xml:space="preserve">Please complete a line for </t>
    </r>
    <r>
      <rPr>
        <b/>
        <u/>
        <sz val="16"/>
        <color indexed="8"/>
        <rFont val="Arial"/>
        <family val="2"/>
      </rPr>
      <t>every</t>
    </r>
    <r>
      <rPr>
        <b/>
        <sz val="16"/>
        <color indexed="8"/>
        <rFont val="Arial"/>
        <family val="2"/>
      </rPr>
      <t xml:space="preserve"> chargepoint installed</t>
    </r>
  </si>
  <si>
    <t>General Chargepoint Information</t>
  </si>
  <si>
    <t>Location Information</t>
  </si>
  <si>
    <t>Communication</t>
  </si>
  <si>
    <t>Operating Arrangements</t>
  </si>
  <si>
    <t>Additional Information</t>
  </si>
  <si>
    <t>Chargepoint ID used for data reporting</t>
  </si>
  <si>
    <t>Local authority chargepoint ID</t>
  </si>
  <si>
    <t>Chargepoint ID on NCR</t>
  </si>
  <si>
    <t>Name of grant recipient</t>
  </si>
  <si>
    <t>Project Reference</t>
  </si>
  <si>
    <t>Chargepoint installed and comissioned? (Y/N)</t>
  </si>
  <si>
    <t>Asset and Location Description</t>
  </si>
  <si>
    <t>Type of Location</t>
  </si>
  <si>
    <t>Number of sockets at this chargepoint</t>
  </si>
  <si>
    <t>Power of chargepoint (kW)</t>
  </si>
  <si>
    <t>Chargepoint Manufacturer</t>
  </si>
  <si>
    <t>Chargepoint installation date (dd/mm/yyyy)</t>
  </si>
  <si>
    <t>Latitude (must provide)</t>
  </si>
  <si>
    <t>Longitude (must provide)</t>
  </si>
  <si>
    <t xml:space="preserve">Post Code
 </t>
  </si>
  <si>
    <t>On NCR?</t>
  </si>
  <si>
    <t>Providing data?</t>
  </si>
  <si>
    <t>PAYG?</t>
  </si>
  <si>
    <t>Activities to promote the project</t>
  </si>
  <si>
    <t>What contractual agreement is in place with CPO (eg. concession contract, assets wholly-owned by LA, etc)? Please provide as much detail as possible, including lengths of contract and profit share levels. Note this will be handled confidentially.</t>
  </si>
  <si>
    <t>Tariff charged to users (£/kWh)</t>
  </si>
  <si>
    <t>What are the operation and maintenance costs? How are these being covered?</t>
  </si>
  <si>
    <t>Additional Notes</t>
  </si>
  <si>
    <t>BO_01</t>
  </si>
  <si>
    <t>XXXX-1</t>
  </si>
  <si>
    <t>LA Council</t>
  </si>
  <si>
    <t>LR056</t>
  </si>
  <si>
    <t>Existing ground floor points at Deane Road multi-storey, Deane Road, Bolton</t>
  </si>
  <si>
    <t>Chargepoints R Us</t>
  </si>
  <si>
    <t>54.46789</t>
  </si>
  <si>
    <t>-2.58645</t>
  </si>
  <si>
    <t>BL3 5AB</t>
  </si>
  <si>
    <t>The installations were communcated to all residents on the estate. Will promote further on social media</t>
  </si>
  <si>
    <t xml:space="preserve">Concession contract with CPO, for five years. The local authority will own the hardware. 25% of profits to be shared with the local authority after two years. </t>
  </si>
  <si>
    <t>PAYG: 25p/kWh</t>
  </si>
  <si>
    <t>The CPO are responsible for the O&amp;M costs, for a period of five years.</t>
  </si>
  <si>
    <t>This is an example. Please overwrite</t>
  </si>
  <si>
    <t>BO_02</t>
  </si>
  <si>
    <t>XXXX-2</t>
  </si>
  <si>
    <t>528 Dudley Road</t>
  </si>
  <si>
    <t>53.369771</t>
  </si>
  <si>
    <t>-2.725226</t>
  </si>
  <si>
    <t>BL3 9DR</t>
  </si>
  <si>
    <t>BO_03</t>
  </si>
  <si>
    <t>XXXX-3</t>
  </si>
  <si>
    <t>535 Dudley Road</t>
  </si>
  <si>
    <t>53.371154</t>
  </si>
  <si>
    <t>-2.72567</t>
  </si>
  <si>
    <t>BO_04</t>
  </si>
  <si>
    <t>XXXX-4</t>
  </si>
  <si>
    <t>6 ,Gullock Road</t>
  </si>
  <si>
    <t>50.458974</t>
  </si>
  <si>
    <t>-1.268534</t>
  </si>
  <si>
    <t>BL4 6AU</t>
  </si>
  <si>
    <t>BO_05</t>
  </si>
  <si>
    <t>XXXX-5</t>
  </si>
  <si>
    <t>12 Gullock Road</t>
  </si>
  <si>
    <t>BO_06</t>
  </si>
  <si>
    <t>XXXX-6</t>
  </si>
  <si>
    <t xml:space="preserve"> 46 Darnam Road</t>
  </si>
  <si>
    <t>49.434534</t>
  </si>
  <si>
    <t>-1.75849</t>
  </si>
  <si>
    <t>BL4 86Z</t>
  </si>
  <si>
    <t>BO_07</t>
  </si>
  <si>
    <t>XXXX-7</t>
  </si>
  <si>
    <t>52 Darnam Road</t>
  </si>
  <si>
    <t>BO_08</t>
  </si>
  <si>
    <t>XXXX-8</t>
  </si>
  <si>
    <t>295 Alwi Road</t>
  </si>
  <si>
    <t>48.19874</t>
  </si>
  <si>
    <t>-1.45367</t>
  </si>
  <si>
    <t>BL4 5MU</t>
  </si>
  <si>
    <t>BO_09</t>
  </si>
  <si>
    <t>XXXX-9</t>
  </si>
  <si>
    <t>305 Alwi Road</t>
  </si>
  <si>
    <t>BO_10</t>
  </si>
  <si>
    <t>XXXX-10</t>
  </si>
  <si>
    <t>307 Alwi Road</t>
  </si>
  <si>
    <t>Guidance for completing the ORCS Monitoring Log</t>
  </si>
  <si>
    <t>Complete the requested information: Local authority name, claimant name, date</t>
  </si>
  <si>
    <t>Part B: Grant details</t>
  </si>
  <si>
    <t xml:space="preserve">Complete the requested information: ORCS grant reference (found at the top of your grant offer letter), number of chargepoints applied for in your ORCS application. </t>
  </si>
  <si>
    <t>The number of chargepoints installed and number of sockets installed will auto-populate based on the information you give below. NB: a chargepoint may have one or two sockets, depending on if it is double-headed</t>
  </si>
  <si>
    <t>Part C: Monitoring Log: General Information</t>
  </si>
  <si>
    <r>
      <t xml:space="preserve">Please use a separate row for every chargepoint that has been installed. </t>
    </r>
    <r>
      <rPr>
        <sz val="10"/>
        <rFont val="Arial"/>
        <family val="2"/>
      </rPr>
      <t>For each chargepoint:</t>
    </r>
  </si>
  <si>
    <t>Please enter the chargepoint ID assigned during data reporting. This will be created by your chargepoint operator (CPO)</t>
  </si>
  <si>
    <t>Please enter a unique chargepoint ID, determined by yourself (this may be identical to the ID in step 2)</t>
  </si>
  <si>
    <t>Please provide the corresponding NCR ID for the chargepoint</t>
  </si>
  <si>
    <t>Please enter the name of the grant recipent</t>
  </si>
  <si>
    <t>Please enter your own project reference</t>
  </si>
  <si>
    <t>Please confirm that the chargepoint has been installed and comissioned</t>
  </si>
  <si>
    <t>Please provide a description of the asset and location. Eg. is the chargepoint floor-mounted, or lamppost? Where is the chargepoint located?</t>
  </si>
  <si>
    <t>Please select the type of location from the drop down list</t>
  </si>
  <si>
    <t xml:space="preserve">Please input the number of sockets available at the chargepoint. NB please only count sockets where they are capable of charging simultaneously </t>
  </si>
  <si>
    <t>Please input the power rating of the chargepoint, in kW</t>
  </si>
  <si>
    <t>Please input the chargepoint manufacturer</t>
  </si>
  <si>
    <t>Part C: Monitoring Log: Location Information</t>
  </si>
  <si>
    <t>Please provide the latitude of the chargepoint lcoation</t>
  </si>
  <si>
    <t>Please provide the longitude of the chargepoint location</t>
  </si>
  <si>
    <t>Please provide the post code of the chargepoint location</t>
  </si>
  <si>
    <t>Part C: Monitoring Log: CP Functionality</t>
  </si>
  <si>
    <t>Please confirm the chargepoint is on the NCR</t>
  </si>
  <si>
    <t>Please confirm the chargepoint is providing utilisation data, in the required format as specified in the ORCS scheme guidance</t>
  </si>
  <si>
    <t>Please confirm the chargepoint has Pay-as-you-go functionality</t>
  </si>
  <si>
    <t>Part C: Monitoring Log: Communication</t>
  </si>
  <si>
    <t>Please detail any communication activities that are planned to promote the chargepoints</t>
  </si>
  <si>
    <t>Part C: Monitoring Log: Operating Arrangements</t>
  </si>
  <si>
    <t>Please detail the arrangements in place between the local authority and the chosen chargepoint operator (CPO). This includes information on the ownership of the asset (eg. is a concession contract in place, does the local authority own the hardware, etc.). Please also detail lengths of contract and if any profit share is in place. This information will be handled confidentially</t>
  </si>
  <si>
    <t>Please detail the tariff levels that will be charged to users</t>
  </si>
  <si>
    <t>Please detail the operation and maintenance costs, and expain how these are being covered</t>
  </si>
  <si>
    <t>Part C: Monitoring Log: Additional Information</t>
  </si>
  <si>
    <t>Please input any additional information that is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</si>
</sst>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43" formatCode="_-* #,##0.00_-;\-* #,##0.00_-;_-* &quot;-&quot;??_-;_-@_-"/>
    <numFmt numFmtId="164" formatCode="&quot;£&quot;#,##0.00"/>
    <numFmt numFmtId="165" formatCode="&quot;£&quot;#,##0"/>
    <numFmt numFmtId="166" formatCode="[$-F800]dddd\,\ mmmm\ dd\,\ yyyy"/>
    <numFmt numFmtId="167" formatCode="dd/mm/yyyy;@"/>
  </numFmts>
  <fonts count="34" x14ac:knownFonts="1">
    <font>
      <sz val="10"/>
      <name val="Arial"/>
    </font>
    <font>
      <sz val="8"/>
      <name val="Arial"/>
      <family val="2"/>
    </font>
    <font>
      <b/>
      <sz val="10"/>
      <name val="Arial"/>
      <family val="2"/>
    </font>
    <font>
      <sz val="10"/>
      <name val="Arial"/>
      <family val="2"/>
    </font>
    <font>
      <b/>
      <sz val="10"/>
      <color indexed="8"/>
      <name val="Arial"/>
      <family val="2"/>
    </font>
    <font>
      <sz val="10"/>
      <color indexed="8"/>
      <name val="Arial"/>
      <family val="2"/>
    </font>
    <font>
      <b/>
      <sz val="10"/>
      <color indexed="9"/>
      <name val="Arial"/>
      <family val="2"/>
    </font>
    <font>
      <sz val="10"/>
      <color indexed="9"/>
      <name val="Arial"/>
      <family val="2"/>
    </font>
    <font>
      <b/>
      <sz val="12"/>
      <color indexed="9"/>
      <name val="Arial"/>
      <family val="2"/>
    </font>
    <font>
      <b/>
      <sz val="14"/>
      <color indexed="9"/>
      <name val="Arial"/>
      <family val="2"/>
    </font>
    <font>
      <b/>
      <sz val="14"/>
      <name val="Arial"/>
      <family val="2"/>
    </font>
    <font>
      <b/>
      <sz val="10"/>
      <color indexed="10"/>
      <name val="Arial"/>
      <family val="2"/>
    </font>
    <font>
      <b/>
      <sz val="11"/>
      <name val="Arial"/>
      <family val="2"/>
    </font>
    <font>
      <b/>
      <sz val="12"/>
      <name val="Arial"/>
      <family val="2"/>
    </font>
    <font>
      <b/>
      <sz val="16"/>
      <name val="Arial"/>
      <family val="2"/>
    </font>
    <font>
      <b/>
      <sz val="16"/>
      <color indexed="9"/>
      <name val="Arial"/>
      <family val="2"/>
    </font>
    <font>
      <sz val="12"/>
      <name val="Arial"/>
      <family val="2"/>
    </font>
    <font>
      <b/>
      <sz val="12"/>
      <color theme="0"/>
      <name val="Arial"/>
      <family val="2"/>
    </font>
    <font>
      <sz val="10"/>
      <color theme="1"/>
      <name val="Arial"/>
      <family val="2"/>
    </font>
    <font>
      <u/>
      <sz val="10"/>
      <color theme="10"/>
      <name val="Arial"/>
      <family val="2"/>
    </font>
    <font>
      <b/>
      <sz val="20"/>
      <color indexed="8"/>
      <name val="Arial"/>
      <family val="2"/>
    </font>
    <font>
      <sz val="12"/>
      <color indexed="8"/>
      <name val="Calibri"/>
      <family val="2"/>
    </font>
    <font>
      <sz val="10"/>
      <color indexed="8"/>
      <name val="Calibri"/>
      <family val="2"/>
    </font>
    <font>
      <b/>
      <sz val="12"/>
      <color indexed="8"/>
      <name val="Calibri"/>
      <family val="2"/>
    </font>
    <font>
      <i/>
      <sz val="20"/>
      <color indexed="8"/>
      <name val="Arial"/>
      <family val="2"/>
    </font>
    <font>
      <b/>
      <sz val="16"/>
      <color indexed="8"/>
      <name val="Arial"/>
      <family val="2"/>
    </font>
    <font>
      <sz val="16"/>
      <color indexed="8"/>
      <name val="Arial"/>
      <family val="2"/>
    </font>
    <font>
      <sz val="12"/>
      <color indexed="8"/>
      <name val="Arial"/>
      <family val="2"/>
    </font>
    <font>
      <i/>
      <sz val="16"/>
      <color indexed="8"/>
      <name val="Arial"/>
      <family val="2"/>
    </font>
    <font>
      <b/>
      <u/>
      <sz val="16"/>
      <color indexed="8"/>
      <name val="Arial"/>
      <family val="2"/>
    </font>
    <font>
      <b/>
      <sz val="18"/>
      <color indexed="8"/>
      <name val="Arial"/>
      <family val="2"/>
    </font>
    <font>
      <b/>
      <sz val="14"/>
      <color indexed="8"/>
      <name val="Arial"/>
      <family val="2"/>
    </font>
    <font>
      <b/>
      <sz val="12"/>
      <color indexed="8"/>
      <name val="Arial"/>
      <family val="2"/>
    </font>
    <font>
      <sz val="11"/>
      <name val="Arial"/>
      <family val="2"/>
    </font>
  </fonts>
  <fills count="23">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12"/>
        <bgColor indexed="64"/>
      </patternFill>
    </fill>
    <fill>
      <patternFill patternType="solid">
        <fgColor indexed="2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79998168889431442"/>
        <bgColor indexed="8"/>
      </patternFill>
    </fill>
    <fill>
      <patternFill patternType="solid">
        <fgColor theme="6" tint="0.79998168889431442"/>
        <bgColor indexed="8"/>
      </patternFill>
    </fill>
    <fill>
      <patternFill patternType="solid">
        <fgColor theme="5" tint="0.59999389629810485"/>
        <bgColor indexed="8"/>
      </patternFill>
    </fill>
    <fill>
      <patternFill patternType="solid">
        <fgColor theme="8" tint="0.59999389629810485"/>
        <bgColor indexed="8"/>
      </patternFill>
    </fill>
    <fill>
      <patternFill patternType="solid">
        <fgColor theme="0" tint="-0.14999847407452621"/>
        <bgColor indexed="64"/>
      </patternFill>
    </fill>
    <fill>
      <patternFill patternType="solid">
        <fgColor theme="0" tint="-0.14999847407452621"/>
        <bgColor indexed="8"/>
      </patternFill>
    </fill>
    <fill>
      <patternFill patternType="solid">
        <fgColor theme="2" tint="-9.9978637043366805E-2"/>
        <bgColor indexed="8"/>
      </patternFill>
    </fill>
    <fill>
      <patternFill patternType="solid">
        <fgColor theme="5" tint="0.59999389629810485"/>
        <bgColor indexed="64"/>
      </patternFill>
    </fill>
    <fill>
      <patternFill patternType="solid">
        <fgColor theme="8"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1">
    <xf numFmtId="0" fontId="0"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18" fillId="0" borderId="0"/>
    <xf numFmtId="9" fontId="3" fillId="0" borderId="0" applyFont="0" applyFill="0" applyBorder="0" applyAlignment="0" applyProtection="0"/>
    <xf numFmtId="9" fontId="3" fillId="0" borderId="0" applyFont="0" applyFill="0" applyBorder="0" applyAlignment="0" applyProtection="0"/>
    <xf numFmtId="0" fontId="19" fillId="0" borderId="0" applyNumberFormat="0" applyFill="0" applyBorder="0" applyAlignment="0" applyProtection="0"/>
    <xf numFmtId="0" fontId="3" fillId="0" borderId="0"/>
  </cellStyleXfs>
  <cellXfs count="248">
    <xf numFmtId="0" fontId="0" fillId="0" borderId="0" xfId="0"/>
    <xf numFmtId="0" fontId="5" fillId="0" borderId="0" xfId="0" applyFont="1"/>
    <xf numFmtId="0" fontId="3" fillId="0" borderId="0" xfId="5"/>
    <xf numFmtId="0" fontId="3" fillId="2" borderId="0" xfId="5" applyFill="1"/>
    <xf numFmtId="0" fontId="4" fillId="0" borderId="0" xfId="0" applyFont="1"/>
    <xf numFmtId="0" fontId="4" fillId="0" borderId="0" xfId="0" applyFont="1" applyAlignment="1">
      <alignment vertical="top"/>
    </xf>
    <xf numFmtId="0" fontId="5" fillId="0" borderId="0" xfId="0" applyFont="1" applyAlignment="1">
      <alignment vertical="top"/>
    </xf>
    <xf numFmtId="17" fontId="3" fillId="0" borderId="0" xfId="5" applyNumberFormat="1"/>
    <xf numFmtId="17" fontId="3" fillId="0" borderId="0" xfId="5" applyNumberFormat="1" applyAlignment="1">
      <alignment horizontal="center"/>
    </xf>
    <xf numFmtId="0" fontId="5" fillId="0" borderId="0" xfId="0" applyFont="1" applyAlignment="1">
      <alignment horizontal="right"/>
    </xf>
    <xf numFmtId="17" fontId="3" fillId="0" borderId="0" xfId="5" applyNumberFormat="1" applyAlignment="1">
      <alignment horizontal="right"/>
    </xf>
    <xf numFmtId="17" fontId="3" fillId="0" borderId="0" xfId="5" applyNumberFormat="1" applyAlignment="1">
      <alignment horizontal="left"/>
    </xf>
    <xf numFmtId="0" fontId="5" fillId="0" borderId="3" xfId="0" applyFont="1" applyBorder="1" applyAlignment="1">
      <alignment vertical="top" wrapText="1"/>
    </xf>
    <xf numFmtId="0" fontId="5" fillId="0" borderId="2"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164" fontId="5" fillId="0" borderId="6" xfId="0" applyNumberFormat="1" applyFont="1" applyBorder="1" applyAlignment="1">
      <alignment horizontal="right" vertical="top"/>
    </xf>
    <xf numFmtId="49" fontId="5" fillId="0" borderId="7" xfId="0" applyNumberFormat="1" applyFont="1" applyBorder="1" applyAlignment="1">
      <alignment vertical="top" wrapText="1"/>
    </xf>
    <xf numFmtId="0" fontId="5" fillId="0" borderId="8" xfId="0" applyFont="1" applyBorder="1" applyAlignment="1">
      <alignment vertical="top" wrapText="1"/>
    </xf>
    <xf numFmtId="0" fontId="2" fillId="0" borderId="0" xfId="0" applyFont="1" applyAlignment="1">
      <alignment vertical="top"/>
    </xf>
    <xf numFmtId="49" fontId="5" fillId="0" borderId="9" xfId="0" applyNumberFormat="1"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165" fontId="10" fillId="0" borderId="0" xfId="5" applyNumberFormat="1" applyFont="1" applyAlignment="1">
      <alignment horizontal="left"/>
    </xf>
    <xf numFmtId="165" fontId="10" fillId="0" borderId="1" xfId="5" applyNumberFormat="1" applyFont="1" applyBorder="1" applyAlignment="1">
      <alignment horizontal="left"/>
    </xf>
    <xf numFmtId="0" fontId="2" fillId="0" borderId="13" xfId="5" applyFont="1" applyBorder="1"/>
    <xf numFmtId="0" fontId="2" fillId="0" borderId="6" xfId="5" applyFont="1" applyBorder="1"/>
    <xf numFmtId="0" fontId="3" fillId="0" borderId="0" xfId="0" applyFont="1"/>
    <xf numFmtId="164" fontId="5" fillId="0" borderId="6" xfId="0" applyNumberFormat="1" applyFont="1" applyBorder="1" applyAlignment="1">
      <alignment vertical="top" wrapText="1"/>
    </xf>
    <xf numFmtId="0" fontId="2" fillId="0" borderId="1" xfId="5" applyFont="1" applyBorder="1"/>
    <xf numFmtId="0" fontId="6" fillId="0" borderId="1" xfId="5" applyFont="1" applyBorder="1"/>
    <xf numFmtId="17" fontId="10" fillId="0" borderId="0" xfId="5" applyNumberFormat="1" applyFont="1" applyAlignment="1">
      <alignment vertical="center"/>
    </xf>
    <xf numFmtId="0" fontId="0" fillId="6" borderId="15" xfId="0" applyFill="1" applyBorder="1"/>
    <xf numFmtId="0" fontId="2" fillId="7" borderId="16" xfId="0" applyFont="1" applyFill="1" applyBorder="1" applyAlignment="1">
      <alignment vertical="top"/>
    </xf>
    <xf numFmtId="0" fontId="2" fillId="8" borderId="16" xfId="0" applyFont="1" applyFill="1" applyBorder="1" applyAlignment="1">
      <alignment vertical="top"/>
    </xf>
    <xf numFmtId="0" fontId="2" fillId="9" borderId="17" xfId="0" applyFont="1" applyFill="1" applyBorder="1" applyAlignment="1">
      <alignment vertical="top"/>
    </xf>
    <xf numFmtId="0" fontId="2" fillId="9" borderId="0" xfId="0" applyFont="1" applyFill="1" applyAlignment="1">
      <alignment vertical="top"/>
    </xf>
    <xf numFmtId="0" fontId="2" fillId="9" borderId="18" xfId="0" applyFont="1" applyFill="1" applyBorder="1" applyAlignment="1">
      <alignment vertical="top"/>
    </xf>
    <xf numFmtId="0" fontId="2" fillId="6" borderId="17" xfId="0" applyFont="1" applyFill="1" applyBorder="1" applyAlignment="1">
      <alignment vertical="top"/>
    </xf>
    <xf numFmtId="0" fontId="2" fillId="6" borderId="0" xfId="0" applyFont="1" applyFill="1" applyAlignment="1">
      <alignment vertical="top"/>
    </xf>
    <xf numFmtId="0" fontId="2" fillId="6" borderId="18" xfId="0" applyFont="1" applyFill="1" applyBorder="1" applyAlignment="1">
      <alignment vertical="top"/>
    </xf>
    <xf numFmtId="0" fontId="2" fillId="0" borderId="0" xfId="0" applyFont="1" applyAlignment="1">
      <alignment horizontal="center" vertical="top" wrapText="1"/>
    </xf>
    <xf numFmtId="0" fontId="2" fillId="0" borderId="0" xfId="0" applyFont="1" applyAlignment="1">
      <alignment horizontal="center"/>
    </xf>
    <xf numFmtId="0" fontId="0" fillId="10" borderId="19" xfId="0" applyFill="1" applyBorder="1"/>
    <xf numFmtId="0" fontId="5" fillId="0" borderId="22" xfId="0" applyFont="1" applyBorder="1"/>
    <xf numFmtId="0" fontId="5" fillId="0" borderId="17" xfId="0" applyFont="1" applyBorder="1"/>
    <xf numFmtId="0" fontId="5" fillId="0" borderId="17" xfId="0" applyFont="1" applyBorder="1" applyAlignment="1">
      <alignment horizontal="right"/>
    </xf>
    <xf numFmtId="0" fontId="5" fillId="0" borderId="20" xfId="0" applyFont="1" applyBorder="1"/>
    <xf numFmtId="0" fontId="3" fillId="0" borderId="23" xfId="5" applyBorder="1"/>
    <xf numFmtId="0" fontId="8" fillId="0" borderId="14" xfId="5" applyFont="1" applyBorder="1" applyAlignment="1">
      <alignment horizontal="right"/>
    </xf>
    <xf numFmtId="0" fontId="3" fillId="0" borderId="0" xfId="5" applyAlignment="1">
      <alignment horizontal="right"/>
    </xf>
    <xf numFmtId="0" fontId="3" fillId="0" borderId="14" xfId="5" applyBorder="1" applyAlignment="1">
      <alignment horizontal="right"/>
    </xf>
    <xf numFmtId="0" fontId="2" fillId="0" borderId="0" xfId="5" applyFont="1"/>
    <xf numFmtId="17" fontId="3" fillId="0" borderId="14" xfId="5" applyNumberFormat="1" applyBorder="1" applyAlignment="1">
      <alignment horizontal="right"/>
    </xf>
    <xf numFmtId="0" fontId="6" fillId="3" borderId="0" xfId="5" applyFont="1" applyFill="1"/>
    <xf numFmtId="0" fontId="7" fillId="3" borderId="0" xfId="5" applyFont="1" applyFill="1"/>
    <xf numFmtId="0" fontId="7" fillId="0" borderId="14" xfId="5" applyFont="1" applyBorder="1"/>
    <xf numFmtId="0" fontId="6" fillId="0" borderId="0" xfId="5" applyFont="1"/>
    <xf numFmtId="0" fontId="3" fillId="0" borderId="14" xfId="5" applyBorder="1"/>
    <xf numFmtId="0" fontId="5" fillId="0" borderId="23" xfId="0" applyFont="1" applyBorder="1"/>
    <xf numFmtId="0" fontId="5" fillId="0" borderId="14" xfId="0" applyFont="1" applyBorder="1" applyAlignment="1">
      <alignment horizontal="right"/>
    </xf>
    <xf numFmtId="0" fontId="2" fillId="0" borderId="14" xfId="5" applyFont="1" applyBorder="1" applyAlignment="1">
      <alignment horizontal="left" wrapText="1"/>
    </xf>
    <xf numFmtId="0" fontId="5" fillId="0" borderId="0" xfId="0" applyFont="1" applyAlignment="1">
      <alignment horizontal="left"/>
    </xf>
    <xf numFmtId="0" fontId="5" fillId="0" borderId="14" xfId="0" applyFont="1" applyBorder="1" applyAlignment="1">
      <alignment horizontal="left"/>
    </xf>
    <xf numFmtId="0" fontId="6" fillId="0" borderId="14" xfId="5" applyFont="1" applyBorder="1"/>
    <xf numFmtId="0" fontId="6" fillId="11" borderId="0" xfId="5" applyFont="1" applyFill="1" applyAlignment="1">
      <alignment horizontal="left"/>
    </xf>
    <xf numFmtId="17" fontId="10" fillId="0" borderId="14" xfId="5" applyNumberFormat="1" applyFont="1" applyBorder="1"/>
    <xf numFmtId="0" fontId="6" fillId="0" borderId="0" xfId="5" applyFont="1" applyAlignment="1">
      <alignment horizontal="left"/>
    </xf>
    <xf numFmtId="0" fontId="5" fillId="0" borderId="14" xfId="0" applyFont="1" applyBorder="1"/>
    <xf numFmtId="17" fontId="3" fillId="0" borderId="14" xfId="5" applyNumberFormat="1" applyBorder="1" applyAlignment="1">
      <alignment horizontal="left"/>
    </xf>
    <xf numFmtId="0" fontId="4" fillId="0" borderId="23" xfId="0" applyFont="1" applyBorder="1" applyAlignment="1">
      <alignment vertical="top"/>
    </xf>
    <xf numFmtId="0" fontId="6" fillId="0" borderId="14" xfId="0" applyFont="1" applyBorder="1" applyAlignment="1">
      <alignment horizontal="center" vertical="top" wrapText="1"/>
    </xf>
    <xf numFmtId="0" fontId="4" fillId="0" borderId="23" xfId="0" applyFont="1" applyBorder="1" applyAlignment="1">
      <alignment vertical="top" wrapText="1"/>
    </xf>
    <xf numFmtId="0" fontId="5" fillId="0" borderId="14" xfId="0" applyFont="1" applyBorder="1" applyAlignment="1">
      <alignment vertical="top" wrapText="1"/>
    </xf>
    <xf numFmtId="0" fontId="5" fillId="0" borderId="23" xfId="0" applyFont="1" applyBorder="1" applyAlignment="1">
      <alignment vertical="top"/>
    </xf>
    <xf numFmtId="164" fontId="5" fillId="0" borderId="24" xfId="0" applyNumberFormat="1" applyFont="1" applyBorder="1" applyAlignment="1">
      <alignment horizontal="right" vertical="top"/>
    </xf>
    <xf numFmtId="0" fontId="5" fillId="0" borderId="15" xfId="0" applyFont="1" applyBorder="1"/>
    <xf numFmtId="0" fontId="5" fillId="0" borderId="18" xfId="0" applyFont="1" applyBorder="1"/>
    <xf numFmtId="0" fontId="5" fillId="0" borderId="18" xfId="0" applyFont="1" applyBorder="1" applyAlignment="1">
      <alignment horizontal="right"/>
    </xf>
    <xf numFmtId="0" fontId="5" fillId="0" borderId="21" xfId="0" applyFont="1" applyBorder="1"/>
    <xf numFmtId="0" fontId="10" fillId="0" borderId="0" xfId="5" applyFont="1"/>
    <xf numFmtId="0" fontId="14" fillId="0" borderId="0" xfId="5" applyFont="1"/>
    <xf numFmtId="0" fontId="8" fillId="11" borderId="0" xfId="5" applyFont="1" applyFill="1" applyAlignment="1">
      <alignment horizontal="left"/>
    </xf>
    <xf numFmtId="0" fontId="9" fillId="11" borderId="0" xfId="5" applyFont="1" applyFill="1" applyAlignment="1">
      <alignment horizontal="left"/>
    </xf>
    <xf numFmtId="0" fontId="17" fillId="11" borderId="0" xfId="5" applyFont="1" applyFill="1"/>
    <xf numFmtId="0" fontId="9" fillId="3" borderId="0" xfId="5" applyFont="1" applyFill="1"/>
    <xf numFmtId="0" fontId="6" fillId="4" borderId="26"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18" fillId="0" borderId="0" xfId="6"/>
    <xf numFmtId="0" fontId="0" fillId="0" borderId="0" xfId="0" applyAlignment="1">
      <alignment vertical="top"/>
    </xf>
    <xf numFmtId="0" fontId="0" fillId="9" borderId="23" xfId="0" applyFill="1" applyBorder="1" applyAlignment="1">
      <alignment vertical="top"/>
    </xf>
    <xf numFmtId="0" fontId="0" fillId="9" borderId="15" xfId="0" applyFill="1" applyBorder="1" applyAlignment="1">
      <alignment vertical="top"/>
    </xf>
    <xf numFmtId="0" fontId="3" fillId="6" borderId="22" xfId="0" applyFont="1" applyFill="1" applyBorder="1" applyAlignment="1">
      <alignment vertical="top"/>
    </xf>
    <xf numFmtId="0" fontId="0" fillId="6" borderId="23" xfId="0" applyFill="1" applyBorder="1" applyAlignment="1">
      <alignment vertical="top"/>
    </xf>
    <xf numFmtId="0" fontId="16" fillId="7" borderId="30" xfId="0" applyFont="1" applyFill="1" applyBorder="1" applyAlignment="1">
      <alignment vertical="top"/>
    </xf>
    <xf numFmtId="0" fontId="16" fillId="9" borderId="22" xfId="0" applyFont="1" applyFill="1" applyBorder="1" applyAlignment="1">
      <alignment vertical="top"/>
    </xf>
    <xf numFmtId="0" fontId="12" fillId="10" borderId="30" xfId="0" applyFont="1" applyFill="1" applyBorder="1"/>
    <xf numFmtId="0" fontId="12" fillId="10" borderId="16" xfId="0" applyFont="1" applyFill="1" applyBorder="1"/>
    <xf numFmtId="0" fontId="16" fillId="8" borderId="30" xfId="0" applyFont="1" applyFill="1" applyBorder="1" applyAlignment="1">
      <alignment vertical="top"/>
    </xf>
    <xf numFmtId="0" fontId="0" fillId="7" borderId="19" xfId="0" applyFill="1" applyBorder="1" applyAlignment="1">
      <alignment vertical="top" wrapText="1"/>
    </xf>
    <xf numFmtId="0" fontId="0" fillId="8" borderId="19" xfId="0" applyFill="1" applyBorder="1" applyAlignment="1">
      <alignment vertical="top" wrapText="1"/>
    </xf>
    <xf numFmtId="0" fontId="0" fillId="9" borderId="20" xfId="0" applyFill="1" applyBorder="1" applyAlignment="1">
      <alignment vertical="top" wrapText="1"/>
    </xf>
    <xf numFmtId="0" fontId="0" fillId="9" borderId="14" xfId="0" applyFill="1" applyBorder="1" applyAlignment="1">
      <alignment vertical="top"/>
    </xf>
    <xf numFmtId="0" fontId="0" fillId="9" borderId="14" xfId="0" applyFill="1" applyBorder="1" applyAlignment="1">
      <alignment vertical="top" wrapText="1"/>
    </xf>
    <xf numFmtId="0" fontId="0" fillId="9" borderId="21" xfId="0" applyFill="1" applyBorder="1" applyAlignment="1">
      <alignment vertical="top" wrapText="1"/>
    </xf>
    <xf numFmtId="0" fontId="3" fillId="6" borderId="20" xfId="0" applyFont="1" applyFill="1" applyBorder="1" applyAlignment="1">
      <alignment vertical="top" wrapText="1"/>
    </xf>
    <xf numFmtId="0" fontId="0" fillId="6" borderId="14" xfId="0" applyFill="1" applyBorder="1" applyAlignment="1">
      <alignment vertical="top"/>
    </xf>
    <xf numFmtId="0" fontId="3" fillId="6" borderId="14" xfId="0" applyFont="1" applyFill="1" applyBorder="1" applyAlignment="1">
      <alignment vertical="top" wrapText="1"/>
    </xf>
    <xf numFmtId="0" fontId="3" fillId="6" borderId="21" xfId="0" applyFont="1" applyFill="1" applyBorder="1" applyAlignment="1">
      <alignment vertical="top" wrapText="1"/>
    </xf>
    <xf numFmtId="0" fontId="5" fillId="0" borderId="2" xfId="0" quotePrefix="1" applyFont="1" applyBorder="1" applyAlignment="1">
      <alignment vertical="top" wrapText="1"/>
    </xf>
    <xf numFmtId="165" fontId="3" fillId="0" borderId="0" xfId="5" applyNumberFormat="1"/>
    <xf numFmtId="3" fontId="10" fillId="0" borderId="1" xfId="5" applyNumberFormat="1" applyFont="1" applyBorder="1" applyAlignment="1">
      <alignment horizontal="left"/>
    </xf>
    <xf numFmtId="0" fontId="5" fillId="0" borderId="2" xfId="0" applyFont="1" applyBorder="1" applyAlignment="1">
      <alignment horizontal="left" vertical="top" wrapText="1"/>
    </xf>
    <xf numFmtId="0" fontId="21" fillId="0" borderId="0" xfId="6" applyFont="1"/>
    <xf numFmtId="0" fontId="22" fillId="0" borderId="0" xfId="6" applyFont="1"/>
    <xf numFmtId="0" fontId="23" fillId="0" borderId="0" xfId="6" applyFont="1"/>
    <xf numFmtId="0" fontId="24" fillId="0" borderId="23" xfId="6" applyFont="1" applyBorder="1"/>
    <xf numFmtId="0" fontId="25" fillId="8" borderId="1" xfId="6" applyFont="1" applyFill="1" applyBorder="1"/>
    <xf numFmtId="0" fontId="21" fillId="0" borderId="1" xfId="6" applyFont="1" applyBorder="1"/>
    <xf numFmtId="1" fontId="26" fillId="0" borderId="0" xfId="6" applyNumberFormat="1" applyFont="1" applyAlignment="1">
      <alignment horizontal="left" vertical="center"/>
    </xf>
    <xf numFmtId="166" fontId="26" fillId="0" borderId="0" xfId="6" applyNumberFormat="1" applyFont="1" applyAlignment="1">
      <alignment horizontal="left" vertical="center"/>
    </xf>
    <xf numFmtId="0" fontId="27" fillId="0" borderId="0" xfId="6" applyFont="1"/>
    <xf numFmtId="0" fontId="25" fillId="7" borderId="23" xfId="6" applyFont="1" applyFill="1" applyBorder="1" applyAlignment="1">
      <alignment horizontal="left" vertical="center"/>
    </xf>
    <xf numFmtId="0" fontId="25" fillId="7" borderId="0" xfId="6" applyFont="1" applyFill="1" applyAlignment="1">
      <alignment horizontal="left" vertical="center"/>
    </xf>
    <xf numFmtId="166" fontId="28" fillId="7" borderId="0" xfId="6" applyNumberFormat="1" applyFont="1" applyFill="1" applyAlignment="1">
      <alignment horizontal="left" vertical="center"/>
    </xf>
    <xf numFmtId="166" fontId="28" fillId="7" borderId="14" xfId="6" applyNumberFormat="1" applyFont="1" applyFill="1" applyBorder="1" applyAlignment="1">
      <alignment horizontal="left" vertical="center"/>
    </xf>
    <xf numFmtId="166" fontId="28" fillId="0" borderId="0" xfId="6" applyNumberFormat="1" applyFont="1" applyAlignment="1">
      <alignment horizontal="left" vertical="center"/>
    </xf>
    <xf numFmtId="166" fontId="25" fillId="8" borderId="1" xfId="6" applyNumberFormat="1" applyFont="1" applyFill="1" applyBorder="1" applyAlignment="1">
      <alignment horizontal="left" vertical="center"/>
    </xf>
    <xf numFmtId="0" fontId="5" fillId="0" borderId="0" xfId="6" applyFont="1"/>
    <xf numFmtId="0" fontId="25" fillId="7" borderId="15" xfId="6" applyFont="1" applyFill="1" applyBorder="1" applyAlignment="1">
      <alignment horizontal="left" vertical="center"/>
    </xf>
    <xf numFmtId="0" fontId="25" fillId="7" borderId="18" xfId="6" applyFont="1" applyFill="1" applyBorder="1" applyAlignment="1">
      <alignment horizontal="left" vertical="center"/>
    </xf>
    <xf numFmtId="1" fontId="26" fillId="0" borderId="1" xfId="6" applyNumberFormat="1" applyFont="1" applyBorder="1" applyAlignment="1">
      <alignment horizontal="left" vertical="center"/>
    </xf>
    <xf numFmtId="0" fontId="27" fillId="0" borderId="0" xfId="6" applyFont="1" applyAlignment="1">
      <alignment vertical="center"/>
    </xf>
    <xf numFmtId="0" fontId="30" fillId="0" borderId="25" xfId="6" applyFont="1" applyBorder="1" applyAlignment="1">
      <alignment horizontal="center" vertical="center"/>
    </xf>
    <xf numFmtId="0" fontId="30" fillId="0" borderId="10" xfId="6" applyFont="1" applyBorder="1" applyAlignment="1">
      <alignment horizontal="center" vertical="center"/>
    </xf>
    <xf numFmtId="0" fontId="30" fillId="0" borderId="1" xfId="6" applyFont="1" applyBorder="1" applyAlignment="1">
      <alignment horizontal="center" vertical="center"/>
    </xf>
    <xf numFmtId="0" fontId="30" fillId="0" borderId="0" xfId="6" applyFont="1" applyAlignment="1">
      <alignment vertical="center"/>
    </xf>
    <xf numFmtId="0" fontId="22" fillId="0" borderId="0" xfId="6" applyFont="1" applyAlignment="1">
      <alignment vertical="center"/>
    </xf>
    <xf numFmtId="0" fontId="25" fillId="14" borderId="1" xfId="6" applyFont="1" applyFill="1" applyBorder="1" applyAlignment="1">
      <alignment horizontal="center" vertical="center" wrapText="1"/>
    </xf>
    <xf numFmtId="0" fontId="30" fillId="14" borderId="1" xfId="6" applyFont="1" applyFill="1" applyBorder="1" applyAlignment="1">
      <alignment horizontal="center" vertical="center" wrapText="1"/>
    </xf>
    <xf numFmtId="0" fontId="30" fillId="9" borderId="1" xfId="6" applyFont="1" applyFill="1" applyBorder="1" applyAlignment="1">
      <alignment horizontal="center" vertical="center" wrapText="1"/>
    </xf>
    <xf numFmtId="0" fontId="31" fillId="14" borderId="1" xfId="6" applyFont="1" applyFill="1" applyBorder="1" applyAlignment="1">
      <alignment horizontal="center" vertical="center" wrapText="1"/>
    </xf>
    <xf numFmtId="0" fontId="25" fillId="15" borderId="1" xfId="6" applyFont="1" applyFill="1" applyBorder="1" applyAlignment="1">
      <alignment horizontal="center" vertical="center" wrapText="1"/>
    </xf>
    <xf numFmtId="0" fontId="25" fillId="16" borderId="1" xfId="6" applyFont="1" applyFill="1" applyBorder="1" applyAlignment="1">
      <alignment horizontal="center" vertical="center" wrapText="1"/>
    </xf>
    <xf numFmtId="0" fontId="31" fillId="16" borderId="1" xfId="6" applyFont="1" applyFill="1" applyBorder="1" applyAlignment="1">
      <alignment horizontal="center" vertical="center" wrapText="1"/>
    </xf>
    <xf numFmtId="0" fontId="25" fillId="17" borderId="1" xfId="6" applyFont="1" applyFill="1" applyBorder="1" applyAlignment="1">
      <alignment horizontal="center" vertical="center" wrapText="1"/>
    </xf>
    <xf numFmtId="0" fontId="31" fillId="18" borderId="1" xfId="6" applyFont="1" applyFill="1" applyBorder="1" applyAlignment="1">
      <alignment horizontal="center" vertical="center" wrapText="1"/>
    </xf>
    <xf numFmtId="0" fontId="25" fillId="19" borderId="1" xfId="6" applyFont="1" applyFill="1" applyBorder="1" applyAlignment="1">
      <alignment horizontal="center" vertical="center" wrapText="1"/>
    </xf>
    <xf numFmtId="0" fontId="30" fillId="20" borderId="1" xfId="6" applyFont="1" applyFill="1" applyBorder="1" applyAlignment="1">
      <alignment horizontal="center" vertical="center" wrapText="1"/>
    </xf>
    <xf numFmtId="0" fontId="32" fillId="0" borderId="0" xfId="6" applyFont="1" applyAlignment="1">
      <alignment vertical="center" wrapText="1"/>
    </xf>
    <xf numFmtId="0" fontId="27" fillId="0" borderId="1" xfId="6" applyFont="1" applyBorder="1" applyAlignment="1">
      <alignment horizontal="center" vertical="center" wrapText="1"/>
    </xf>
    <xf numFmtId="0" fontId="27" fillId="0" borderId="0" xfId="6" applyFont="1" applyAlignment="1">
      <alignment horizontal="center" vertical="center" wrapText="1"/>
    </xf>
    <xf numFmtId="14" fontId="27" fillId="0" borderId="1" xfId="6" applyNumberFormat="1" applyFont="1" applyBorder="1" applyAlignment="1">
      <alignment horizontal="center" vertical="center" wrapText="1"/>
    </xf>
    <xf numFmtId="49" fontId="27" fillId="0" borderId="1" xfId="6" applyNumberFormat="1" applyFont="1" applyBorder="1" applyAlignment="1">
      <alignment horizontal="center" vertical="center" wrapText="1"/>
    </xf>
    <xf numFmtId="0" fontId="27" fillId="0" borderId="1" xfId="10" applyFont="1" applyBorder="1" applyAlignment="1">
      <alignment horizontal="center" vertical="center" wrapText="1"/>
    </xf>
    <xf numFmtId="0" fontId="32" fillId="0" borderId="1" xfId="6" applyFont="1" applyBorder="1" applyAlignment="1">
      <alignment horizontal="center" vertical="center" wrapText="1"/>
    </xf>
    <xf numFmtId="0" fontId="21" fillId="0" borderId="0" xfId="6" applyFont="1" applyAlignment="1">
      <alignment horizontal="center" vertical="center"/>
    </xf>
    <xf numFmtId="0" fontId="23" fillId="0" borderId="0" xfId="6" applyFont="1" applyAlignment="1">
      <alignment horizontal="center" vertical="center"/>
    </xf>
    <xf numFmtId="0" fontId="22" fillId="0" borderId="0" xfId="6" applyFont="1" applyAlignment="1">
      <alignment horizontal="center" vertical="center"/>
    </xf>
    <xf numFmtId="167" fontId="27" fillId="0" borderId="1" xfId="6" applyNumberFormat="1" applyFont="1" applyBorder="1" applyAlignment="1">
      <alignment horizontal="center" vertical="center" wrapText="1"/>
    </xf>
    <xf numFmtId="167" fontId="27" fillId="0" borderId="1" xfId="6" quotePrefix="1" applyNumberFormat="1" applyFont="1" applyBorder="1" applyAlignment="1">
      <alignment horizontal="center" vertical="center" wrapText="1"/>
    </xf>
    <xf numFmtId="0" fontId="27" fillId="0" borderId="0" xfId="6" applyFont="1" applyAlignment="1">
      <alignment horizontal="center" vertical="center"/>
    </xf>
    <xf numFmtId="0" fontId="16" fillId="0" borderId="1" xfId="10" applyFont="1" applyBorder="1" applyAlignment="1">
      <alignment horizontal="center" vertical="center" wrapText="1"/>
    </xf>
    <xf numFmtId="0" fontId="13" fillId="10" borderId="30" xfId="0" applyFont="1" applyFill="1" applyBorder="1"/>
    <xf numFmtId="0" fontId="13" fillId="10" borderId="16" xfId="0" applyFont="1" applyFill="1" applyBorder="1"/>
    <xf numFmtId="0" fontId="3" fillId="7" borderId="19" xfId="0" applyFont="1" applyFill="1" applyBorder="1" applyAlignment="1">
      <alignment horizontal="left" vertical="top" wrapText="1"/>
    </xf>
    <xf numFmtId="0" fontId="0" fillId="0" borderId="0" xfId="0" applyAlignment="1">
      <alignment horizontal="left" vertical="top"/>
    </xf>
    <xf numFmtId="0" fontId="16" fillId="8" borderId="22" xfId="0" applyFont="1" applyFill="1" applyBorder="1" applyAlignment="1">
      <alignment vertical="top"/>
    </xf>
    <xf numFmtId="0" fontId="2" fillId="8" borderId="17" xfId="0" applyFont="1" applyFill="1" applyBorder="1" applyAlignment="1">
      <alignment vertical="top"/>
    </xf>
    <xf numFmtId="0" fontId="3" fillId="8" borderId="20" xfId="0" applyFont="1" applyFill="1" applyBorder="1" applyAlignment="1">
      <alignment horizontal="left" vertical="top" wrapText="1"/>
    </xf>
    <xf numFmtId="0" fontId="3" fillId="8" borderId="23" xfId="0" applyFont="1" applyFill="1" applyBorder="1" applyAlignment="1">
      <alignment vertical="top"/>
    </xf>
    <xf numFmtId="0" fontId="2" fillId="8" borderId="0" xfId="0" applyFont="1" applyFill="1" applyAlignment="1">
      <alignment vertical="top"/>
    </xf>
    <xf numFmtId="0" fontId="3" fillId="8" borderId="14" xfId="0" applyFont="1" applyFill="1" applyBorder="1" applyAlignment="1">
      <alignment horizontal="left" vertical="top" wrapText="1"/>
    </xf>
    <xf numFmtId="0" fontId="3" fillId="8" borderId="15" xfId="0" applyFont="1" applyFill="1" applyBorder="1" applyAlignment="1">
      <alignment vertical="top"/>
    </xf>
    <xf numFmtId="0" fontId="2" fillId="8" borderId="18" xfId="0" applyFont="1" applyFill="1" applyBorder="1" applyAlignment="1">
      <alignment vertical="top"/>
    </xf>
    <xf numFmtId="0" fontId="3" fillId="8" borderId="21" xfId="0" applyFont="1" applyFill="1" applyBorder="1" applyAlignment="1">
      <alignment horizontal="left" vertical="top" wrapText="1"/>
    </xf>
    <xf numFmtId="0" fontId="33" fillId="9" borderId="22" xfId="0" applyFont="1" applyFill="1" applyBorder="1" applyAlignment="1">
      <alignment vertical="top"/>
    </xf>
    <xf numFmtId="0" fontId="2" fillId="9" borderId="20" xfId="0" applyFont="1" applyFill="1" applyBorder="1" applyAlignment="1">
      <alignment horizontal="left" vertical="top" wrapText="1"/>
    </xf>
    <xf numFmtId="0" fontId="0" fillId="9" borderId="14" xfId="0" applyFill="1" applyBorder="1" applyAlignment="1">
      <alignment horizontal="left" vertical="top"/>
    </xf>
    <xf numFmtId="0" fontId="3" fillId="9" borderId="14" xfId="0" applyFont="1" applyFill="1" applyBorder="1" applyAlignment="1">
      <alignment horizontal="left" vertical="top" wrapText="1"/>
    </xf>
    <xf numFmtId="0" fontId="0" fillId="9" borderId="14" xfId="0" applyFill="1" applyBorder="1" applyAlignment="1">
      <alignment horizontal="left" vertical="top" wrapText="1"/>
    </xf>
    <xf numFmtId="0" fontId="3" fillId="9" borderId="21" xfId="0" applyFont="1" applyFill="1" applyBorder="1" applyAlignment="1">
      <alignment horizontal="left" vertical="top" wrapText="1"/>
    </xf>
    <xf numFmtId="0" fontId="33" fillId="10" borderId="22" xfId="0" applyFont="1" applyFill="1" applyBorder="1" applyAlignment="1">
      <alignment vertical="top"/>
    </xf>
    <xf numFmtId="0" fontId="2" fillId="10" borderId="17" xfId="0" applyFont="1" applyFill="1" applyBorder="1" applyAlignment="1">
      <alignment vertical="top"/>
    </xf>
    <xf numFmtId="0" fontId="3" fillId="10" borderId="20" xfId="0" applyFont="1" applyFill="1" applyBorder="1" applyAlignment="1">
      <alignment horizontal="left" vertical="top" wrapText="1"/>
    </xf>
    <xf numFmtId="0" fontId="0" fillId="10" borderId="23" xfId="0" applyFill="1" applyBorder="1" applyAlignment="1">
      <alignment vertical="top"/>
    </xf>
    <xf numFmtId="0" fontId="2" fillId="10" borderId="0" xfId="0" applyFont="1" applyFill="1" applyAlignment="1">
      <alignment vertical="top"/>
    </xf>
    <xf numFmtId="0" fontId="3" fillId="10" borderId="14" xfId="0" applyFont="1" applyFill="1" applyBorder="1" applyAlignment="1">
      <alignment horizontal="left" vertical="top" wrapText="1"/>
    </xf>
    <xf numFmtId="0" fontId="0" fillId="10" borderId="15" xfId="0" applyFill="1" applyBorder="1" applyAlignment="1">
      <alignment vertical="top"/>
    </xf>
    <xf numFmtId="0" fontId="2" fillId="10" borderId="18" xfId="0" applyFont="1" applyFill="1" applyBorder="1" applyAlignment="1">
      <alignment vertical="top"/>
    </xf>
    <xf numFmtId="0" fontId="3" fillId="10" borderId="21" xfId="0" applyFont="1" applyFill="1" applyBorder="1" applyAlignment="1">
      <alignment horizontal="left" vertical="top" wrapText="1"/>
    </xf>
    <xf numFmtId="0" fontId="33" fillId="21" borderId="22" xfId="0" applyFont="1" applyFill="1" applyBorder="1" applyAlignment="1">
      <alignment vertical="top"/>
    </xf>
    <xf numFmtId="0" fontId="2" fillId="21" borderId="17" xfId="0" applyFont="1" applyFill="1" applyBorder="1" applyAlignment="1">
      <alignment vertical="top"/>
    </xf>
    <xf numFmtId="0" fontId="3" fillId="21" borderId="20" xfId="0" applyFont="1" applyFill="1" applyBorder="1" applyAlignment="1">
      <alignment horizontal="left" vertical="top" wrapText="1"/>
    </xf>
    <xf numFmtId="0" fontId="0" fillId="21" borderId="23" xfId="0" applyFill="1" applyBorder="1" applyAlignment="1">
      <alignment vertical="top"/>
    </xf>
    <xf numFmtId="0" fontId="2" fillId="21" borderId="0" xfId="0" applyFont="1" applyFill="1" applyAlignment="1">
      <alignment vertical="top"/>
    </xf>
    <xf numFmtId="0" fontId="3" fillId="21" borderId="14" xfId="0" applyFont="1" applyFill="1" applyBorder="1" applyAlignment="1">
      <alignment horizontal="left" vertical="top" wrapText="1"/>
    </xf>
    <xf numFmtId="0" fontId="0" fillId="21" borderId="14" xfId="0" applyFill="1" applyBorder="1" applyAlignment="1">
      <alignment horizontal="left" vertical="top" wrapText="1"/>
    </xf>
    <xf numFmtId="0" fontId="0" fillId="21" borderId="15" xfId="0" applyFill="1" applyBorder="1" applyAlignment="1">
      <alignment vertical="top"/>
    </xf>
    <xf numFmtId="0" fontId="2" fillId="21" borderId="18" xfId="0" applyFont="1" applyFill="1" applyBorder="1" applyAlignment="1">
      <alignment vertical="top"/>
    </xf>
    <xf numFmtId="0" fontId="0" fillId="21" borderId="21" xfId="0" applyFill="1" applyBorder="1" applyAlignment="1">
      <alignment horizontal="left" vertical="top" wrapText="1"/>
    </xf>
    <xf numFmtId="0" fontId="33" fillId="22" borderId="22" xfId="0" applyFont="1" applyFill="1" applyBorder="1" applyAlignment="1">
      <alignment vertical="top"/>
    </xf>
    <xf numFmtId="0" fontId="2" fillId="22" borderId="17" xfId="0" applyFont="1" applyFill="1" applyBorder="1" applyAlignment="1">
      <alignment vertical="top"/>
    </xf>
    <xf numFmtId="0" fontId="3" fillId="22" borderId="20" xfId="0" applyFont="1" applyFill="1" applyBorder="1" applyAlignment="1">
      <alignment horizontal="left" vertical="top" wrapText="1"/>
    </xf>
    <xf numFmtId="0" fontId="0" fillId="22" borderId="15" xfId="0" applyFill="1" applyBorder="1" applyAlignment="1">
      <alignment vertical="top"/>
    </xf>
    <xf numFmtId="0" fontId="2" fillId="22" borderId="18" xfId="0" applyFont="1" applyFill="1" applyBorder="1" applyAlignment="1">
      <alignment vertical="top"/>
    </xf>
    <xf numFmtId="0" fontId="0" fillId="22" borderId="21" xfId="0" applyFill="1" applyBorder="1" applyAlignment="1">
      <alignment horizontal="left" vertical="top" wrapText="1"/>
    </xf>
    <xf numFmtId="0" fontId="3" fillId="18" borderId="22" xfId="0" applyFont="1" applyFill="1" applyBorder="1" applyAlignment="1">
      <alignment vertical="top"/>
    </xf>
    <xf numFmtId="0" fontId="2" fillId="18" borderId="17" xfId="0" applyFont="1" applyFill="1" applyBorder="1" applyAlignment="1">
      <alignment vertical="top"/>
    </xf>
    <xf numFmtId="0" fontId="3" fillId="18" borderId="20" xfId="0" applyFont="1" applyFill="1" applyBorder="1" applyAlignment="1">
      <alignment horizontal="left" vertical="top" wrapText="1"/>
    </xf>
    <xf numFmtId="0" fontId="0" fillId="18" borderId="23" xfId="0" applyFill="1" applyBorder="1" applyAlignment="1">
      <alignment vertical="top"/>
    </xf>
    <xf numFmtId="0" fontId="2" fillId="18" borderId="0" xfId="0" applyFont="1" applyFill="1" applyAlignment="1">
      <alignment vertical="top"/>
    </xf>
    <xf numFmtId="0" fontId="0" fillId="18" borderId="14" xfId="0" applyFill="1" applyBorder="1" applyAlignment="1">
      <alignment horizontal="left" vertical="top" wrapText="1"/>
    </xf>
    <xf numFmtId="0" fontId="3" fillId="18" borderId="14" xfId="0" applyFont="1" applyFill="1" applyBorder="1" applyAlignment="1">
      <alignment horizontal="left" vertical="top" wrapText="1"/>
    </xf>
    <xf numFmtId="0" fontId="0" fillId="18" borderId="15" xfId="0" applyFill="1" applyBorder="1" applyAlignment="1">
      <alignment vertical="top"/>
    </xf>
    <xf numFmtId="0" fontId="2" fillId="18" borderId="18" xfId="0" applyFont="1" applyFill="1" applyBorder="1" applyAlignment="1">
      <alignment vertical="top"/>
    </xf>
    <xf numFmtId="0" fontId="0" fillId="18" borderId="21" xfId="0" applyFill="1" applyBorder="1" applyAlignment="1">
      <alignment horizontal="left" vertical="top" wrapText="1"/>
    </xf>
    <xf numFmtId="0" fontId="33" fillId="6" borderId="22" xfId="0" applyFont="1" applyFill="1" applyBorder="1" applyAlignment="1">
      <alignment vertical="top"/>
    </xf>
    <xf numFmtId="0" fontId="3" fillId="6" borderId="20" xfId="0" applyFont="1" applyFill="1" applyBorder="1" applyAlignment="1">
      <alignment horizontal="left" vertical="top" wrapText="1"/>
    </xf>
    <xf numFmtId="0" fontId="0" fillId="6" borderId="21" xfId="0" applyFill="1" applyBorder="1" applyAlignment="1">
      <alignment horizontal="left" vertical="center" wrapText="1"/>
    </xf>
    <xf numFmtId="0" fontId="2" fillId="0" borderId="0" xfId="0" applyFont="1"/>
    <xf numFmtId="49" fontId="5" fillId="0" borderId="9" xfId="0" applyNumberFormat="1" applyFont="1" applyFill="1" applyBorder="1" applyAlignment="1">
      <alignment vertical="top" wrapText="1"/>
    </xf>
    <xf numFmtId="6" fontId="2" fillId="0" borderId="6" xfId="5" applyNumberFormat="1" applyFont="1" applyFill="1" applyBorder="1"/>
    <xf numFmtId="0" fontId="15" fillId="3" borderId="0" xfId="5" applyFont="1" applyFill="1" applyAlignment="1">
      <alignment horizontal="left"/>
    </xf>
    <xf numFmtId="0" fontId="13" fillId="0" borderId="0" xfId="5" applyFont="1" applyAlignment="1">
      <alignment horizontal="left" wrapText="1"/>
    </xf>
    <xf numFmtId="17" fontId="3" fillId="0" borderId="0" xfId="5" applyNumberFormat="1" applyAlignment="1">
      <alignment horizontal="center"/>
    </xf>
    <xf numFmtId="17" fontId="3" fillId="0" borderId="14" xfId="5" applyNumberFormat="1" applyBorder="1" applyAlignment="1">
      <alignment horizontal="center"/>
    </xf>
    <xf numFmtId="0" fontId="19" fillId="0" borderId="12" xfId="9" applyBorder="1" applyAlignment="1">
      <alignment horizontal="center"/>
    </xf>
    <xf numFmtId="0" fontId="2" fillId="0" borderId="10" xfId="5" applyFont="1" applyBorder="1" applyAlignment="1">
      <alignment horizontal="center"/>
    </xf>
    <xf numFmtId="0" fontId="2" fillId="0" borderId="12" xfId="5" applyFont="1" applyBorder="1" applyAlignment="1">
      <alignment horizontal="center"/>
    </xf>
    <xf numFmtId="0" fontId="2" fillId="0" borderId="12" xfId="5" quotePrefix="1" applyFont="1" applyBorder="1" applyAlignment="1">
      <alignment horizontal="center"/>
    </xf>
    <xf numFmtId="0" fontId="2" fillId="0" borderId="10" xfId="5" quotePrefix="1" applyFont="1" applyBorder="1" applyAlignment="1">
      <alignment horizontal="center"/>
    </xf>
    <xf numFmtId="0" fontId="9" fillId="11" borderId="0" xfId="5" applyFont="1" applyFill="1" applyAlignment="1"/>
    <xf numFmtId="165" fontId="10" fillId="0" borderId="12" xfId="5" applyNumberFormat="1" applyFont="1" applyBorder="1" applyAlignment="1">
      <alignment horizontal="left" vertical="center" wrapText="1"/>
    </xf>
    <xf numFmtId="165" fontId="10" fillId="0" borderId="25" xfId="5" applyNumberFormat="1" applyFont="1" applyBorder="1" applyAlignment="1">
      <alignment horizontal="left" vertical="center" wrapText="1"/>
    </xf>
    <xf numFmtId="165" fontId="10" fillId="0" borderId="10" xfId="5" applyNumberFormat="1" applyFont="1" applyBorder="1" applyAlignment="1">
      <alignment horizontal="left" vertical="center" wrapText="1"/>
    </xf>
    <xf numFmtId="14" fontId="2" fillId="0" borderId="12" xfId="5" applyNumberFormat="1" applyFont="1" applyBorder="1" applyAlignment="1">
      <alignment horizontal="center"/>
    </xf>
    <xf numFmtId="0" fontId="30" fillId="0" borderId="12" xfId="6" applyFont="1" applyBorder="1" applyAlignment="1">
      <alignment horizontal="center" vertical="center"/>
    </xf>
    <xf numFmtId="0" fontId="30" fillId="0" borderId="25" xfId="6" applyFont="1" applyBorder="1" applyAlignment="1">
      <alignment horizontal="center" vertical="center"/>
    </xf>
    <xf numFmtId="0" fontId="30" fillId="0" borderId="10" xfId="6" applyFont="1" applyBorder="1" applyAlignment="1">
      <alignment horizontal="center" vertical="center"/>
    </xf>
    <xf numFmtId="0" fontId="20" fillId="12" borderId="1" xfId="6" applyFont="1" applyFill="1" applyBorder="1" applyAlignment="1">
      <alignment horizontal="center"/>
    </xf>
    <xf numFmtId="0" fontId="24" fillId="13" borderId="30" xfId="6" applyFont="1" applyFill="1" applyBorder="1" applyAlignment="1">
      <alignment horizontal="center"/>
    </xf>
    <xf numFmtId="0" fontId="24" fillId="13" borderId="16" xfId="6" applyFont="1" applyFill="1" applyBorder="1" applyAlignment="1">
      <alignment horizontal="center"/>
    </xf>
    <xf numFmtId="166" fontId="28" fillId="7" borderId="18" xfId="6" applyNumberFormat="1" applyFont="1" applyFill="1" applyBorder="1" applyAlignment="1">
      <alignment horizontal="left" vertical="center"/>
    </xf>
    <xf numFmtId="166" fontId="28" fillId="7" borderId="21" xfId="6" applyNumberFormat="1" applyFont="1" applyFill="1" applyBorder="1" applyAlignment="1">
      <alignment horizontal="left" vertical="center"/>
    </xf>
    <xf numFmtId="0" fontId="25" fillId="13" borderId="1" xfId="6" applyFont="1" applyFill="1" applyBorder="1" applyAlignment="1">
      <alignment horizontal="center" vertical="center"/>
    </xf>
  </cellXfs>
  <cellStyles count="11">
    <cellStyle name="Comma 2" xfId="1" xr:uid="{00000000-0005-0000-0000-000000000000}"/>
    <cellStyle name="Comma 3" xfId="2" xr:uid="{00000000-0005-0000-0000-000001000000}"/>
    <cellStyle name="Currency 2" xfId="3" xr:uid="{00000000-0005-0000-0000-000002000000}"/>
    <cellStyle name="Hyperlink" xfId="9" builtinId="8"/>
    <cellStyle name="Normal" xfId="0" builtinId="0"/>
    <cellStyle name="Normal 2" xfId="4" xr:uid="{00000000-0005-0000-0000-000005000000}"/>
    <cellStyle name="Normal 3" xfId="5" xr:uid="{00000000-0005-0000-0000-000006000000}"/>
    <cellStyle name="Normal 4" xfId="6" xr:uid="{00000000-0005-0000-0000-000007000000}"/>
    <cellStyle name="Normal_PIP Partner delivery metrics v0.02 2" xfId="10" xr:uid="{2138EB99-0260-462A-AB88-AF5126175FC9}"/>
    <cellStyle name="Percent 2" xfId="7" xr:uid="{00000000-0005-0000-0000-000009000000}"/>
    <cellStyle name="Percent 3" xfId="8" xr:uid="{00000000-0005-0000-0000-00000A000000}"/>
  </cellStyles>
  <dxfs count="3">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7" totalsRowShown="0" headerRowDxfId="2" dataDxfId="1">
  <autoFilter ref="A1:A7" xr:uid="{00000000-0009-0000-0100-000001000000}"/>
  <tableColumns count="1">
    <tableColumn id="1" xr3:uid="{00000000-0010-0000-0000-000001000000}" name="Type of Cost"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6" displayName="Table16" ref="A2:A4" totalsRowShown="0">
  <autoFilter ref="A2:A4" xr:uid="{00000000-0009-0000-0100-000004000000}"/>
  <tableColumns count="1">
    <tableColumn id="1" xr3:uid="{00000000-0010-0000-0100-000001000000}" name="Loca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C2:C4" totalsRowShown="0" headerRowCellStyle="Normal 4" dataCellStyle="Normal 4">
  <autoFilter ref="C2:C4" xr:uid="{00000000-0009-0000-0100-000005000000}"/>
  <tableColumns count="1">
    <tableColumn id="1" xr3:uid="{00000000-0010-0000-0200-000001000000}" name="CP Functionality" dataCellStyle="Normal 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e.bloggs@la.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Y65"/>
  <sheetViews>
    <sheetView showGridLines="0" tabSelected="1" zoomScale="80" zoomScaleNormal="80" zoomScaleSheetLayoutView="100" workbookViewId="0">
      <selection activeCell="D9" sqref="D9"/>
    </sheetView>
  </sheetViews>
  <sheetFormatPr defaultColWidth="8.81640625" defaultRowHeight="12.5" x14ac:dyDescent="0.25"/>
  <cols>
    <col min="1" max="1" width="9" style="1" customWidth="1"/>
    <col min="2" max="2" width="18.54296875" style="1" customWidth="1"/>
    <col min="3" max="3" width="25.1796875" style="1" customWidth="1"/>
    <col min="4" max="4" width="30.54296875" style="1" customWidth="1"/>
    <col min="5" max="5" width="25.1796875" style="1" customWidth="1"/>
    <col min="6" max="6" width="25" style="1" customWidth="1"/>
    <col min="7" max="7" width="23.81640625" style="9" customWidth="1"/>
    <col min="8" max="8" width="24" style="1" customWidth="1"/>
    <col min="9" max="9" width="5.81640625" style="1" customWidth="1"/>
    <col min="10" max="11" width="12.54296875" style="1" customWidth="1"/>
    <col min="12" max="12" width="17.81640625" style="1" customWidth="1"/>
    <col min="13" max="15" width="8.81640625" style="1"/>
    <col min="16" max="16" width="11.54296875" style="1" customWidth="1"/>
    <col min="17" max="16384" width="8.81640625" style="1"/>
  </cols>
  <sheetData>
    <row r="1" spans="1:152" ht="13" x14ac:dyDescent="0.3">
      <c r="A1" s="44"/>
      <c r="B1" s="45"/>
      <c r="C1" s="45"/>
      <c r="D1" s="45"/>
      <c r="E1" s="45"/>
      <c r="F1" s="45"/>
      <c r="G1" s="46"/>
      <c r="H1" s="45"/>
      <c r="I1" s="47"/>
      <c r="P1" s="4"/>
    </row>
    <row r="2" spans="1:152" s="2" customFormat="1" ht="20" x14ac:dyDescent="0.4">
      <c r="A2" s="48"/>
      <c r="B2" s="225" t="s">
        <v>0</v>
      </c>
      <c r="C2" s="225"/>
      <c r="D2" s="225"/>
      <c r="E2" s="225"/>
      <c r="F2" s="225"/>
      <c r="G2" s="225"/>
      <c r="H2" s="225"/>
      <c r="I2" s="49"/>
      <c r="M2" s="4"/>
      <c r="Q2" s="3"/>
      <c r="AF2" s="3"/>
      <c r="AG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row>
    <row r="3" spans="1:152" s="2" customFormat="1" x14ac:dyDescent="0.25">
      <c r="A3" s="48"/>
      <c r="H3" s="50"/>
      <c r="I3" s="51"/>
      <c r="M3"/>
      <c r="Q3" s="3"/>
      <c r="AF3" s="3"/>
      <c r="AG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row>
    <row r="4" spans="1:152" s="2" customFormat="1" ht="13" x14ac:dyDescent="0.3">
      <c r="A4" s="48"/>
      <c r="B4" s="52"/>
      <c r="C4" s="52"/>
      <c r="D4" s="52"/>
      <c r="E4" s="52"/>
      <c r="F4" s="52"/>
      <c r="G4" s="52"/>
      <c r="H4" s="10"/>
      <c r="I4" s="53"/>
      <c r="Q4" s="3"/>
      <c r="AF4" s="3"/>
      <c r="AG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row>
    <row r="5" spans="1:152" s="2" customFormat="1" ht="13" x14ac:dyDescent="0.3">
      <c r="A5" s="48"/>
      <c r="B5" s="52"/>
      <c r="C5" s="52"/>
      <c r="D5" s="52"/>
      <c r="E5" s="52"/>
      <c r="F5" s="52"/>
      <c r="G5" s="52"/>
      <c r="H5" s="10"/>
      <c r="I5" s="53"/>
      <c r="Q5" s="3"/>
      <c r="AF5" s="3"/>
      <c r="AG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row>
    <row r="6" spans="1:152" s="2" customFormat="1" ht="20.5" customHeight="1" x14ac:dyDescent="0.4">
      <c r="A6" s="48"/>
      <c r="B6" s="85" t="s">
        <v>1</v>
      </c>
      <c r="C6" s="54"/>
      <c r="D6" s="54"/>
      <c r="E6" s="54"/>
      <c r="F6" s="54"/>
      <c r="G6" s="54"/>
      <c r="H6" s="55"/>
      <c r="I6" s="56"/>
      <c r="Q6" s="3"/>
      <c r="AF6" s="3"/>
      <c r="AG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row>
    <row r="7" spans="1:152" s="2" customFormat="1" ht="15.75" customHeight="1" x14ac:dyDescent="0.3">
      <c r="A7" s="48"/>
      <c r="B7" s="57"/>
      <c r="C7" s="57"/>
      <c r="D7" s="57"/>
      <c r="E7" s="57"/>
      <c r="F7" s="57"/>
      <c r="G7" s="57"/>
      <c r="H7" s="10"/>
      <c r="I7" s="53"/>
    </row>
    <row r="8" spans="1:152" s="2" customFormat="1" ht="30" customHeight="1" x14ac:dyDescent="0.4">
      <c r="A8" s="48"/>
      <c r="B8" s="80" t="s">
        <v>2</v>
      </c>
      <c r="C8" s="52"/>
      <c r="D8" s="52"/>
      <c r="E8" s="231" t="s">
        <v>69</v>
      </c>
      <c r="F8" s="230"/>
      <c r="G8" s="7"/>
      <c r="I8" s="58"/>
      <c r="Q8" s="3"/>
      <c r="AF8" s="3"/>
      <c r="AG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row>
    <row r="9" spans="1:152" s="2" customFormat="1" ht="30" customHeight="1" x14ac:dyDescent="0.4">
      <c r="A9" s="48"/>
      <c r="B9" s="80" t="s">
        <v>3</v>
      </c>
      <c r="C9" s="52"/>
      <c r="D9" s="52"/>
      <c r="E9" s="231" t="s">
        <v>70</v>
      </c>
      <c r="F9" s="230"/>
      <c r="G9" s="7"/>
      <c r="I9" s="58"/>
      <c r="Q9" s="3"/>
      <c r="AF9" s="3"/>
      <c r="AG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row>
    <row r="10" spans="1:152" s="2" customFormat="1" ht="30" customHeight="1" x14ac:dyDescent="0.4">
      <c r="A10" s="48"/>
      <c r="B10" s="80" t="s">
        <v>4</v>
      </c>
      <c r="C10" s="52"/>
      <c r="D10" s="52"/>
      <c r="E10" s="231" t="s">
        <v>73</v>
      </c>
      <c r="F10" s="230"/>
      <c r="G10" s="7"/>
      <c r="I10" s="58"/>
      <c r="Q10" s="3"/>
      <c r="AF10" s="3"/>
      <c r="AG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row>
    <row r="11" spans="1:152" s="2" customFormat="1" ht="30" customHeight="1" x14ac:dyDescent="0.4">
      <c r="A11" s="48"/>
      <c r="B11" s="80" t="s">
        <v>5</v>
      </c>
      <c r="C11" s="52"/>
      <c r="D11" s="52"/>
      <c r="E11" s="231" t="s">
        <v>71</v>
      </c>
      <c r="F11" s="230"/>
      <c r="G11" s="7"/>
      <c r="I11" s="58"/>
      <c r="Q11" s="3"/>
      <c r="AF11" s="3"/>
      <c r="AG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row>
    <row r="12" spans="1:152" s="2" customFormat="1" ht="30" customHeight="1" x14ac:dyDescent="0.4">
      <c r="A12" s="48"/>
      <c r="B12" s="80" t="s">
        <v>6</v>
      </c>
      <c r="C12" s="52"/>
      <c r="D12" s="52"/>
      <c r="E12" s="232" t="s">
        <v>72</v>
      </c>
      <c r="F12" s="233"/>
      <c r="G12" s="7"/>
      <c r="I12" s="58"/>
      <c r="Q12" s="3"/>
      <c r="AF12" s="3"/>
      <c r="AG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row>
    <row r="13" spans="1:152" s="2" customFormat="1" ht="30" customHeight="1" x14ac:dyDescent="0.4">
      <c r="A13" s="48"/>
      <c r="B13" s="80" t="s">
        <v>7</v>
      </c>
      <c r="C13" s="52"/>
      <c r="D13" s="52"/>
      <c r="E13" s="229" t="s">
        <v>74</v>
      </c>
      <c r="F13" s="230"/>
      <c r="G13" s="7"/>
      <c r="I13" s="58"/>
      <c r="Q13" s="3"/>
      <c r="AF13" s="3"/>
      <c r="AG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row>
    <row r="14" spans="1:152" x14ac:dyDescent="0.25">
      <c r="A14" s="59"/>
      <c r="G14" s="1"/>
      <c r="H14" s="9"/>
      <c r="I14" s="60"/>
    </row>
    <row r="15" spans="1:152" s="2" customFormat="1" ht="24" customHeight="1" x14ac:dyDescent="0.4">
      <c r="A15" s="48"/>
      <c r="B15" s="85" t="s">
        <v>8</v>
      </c>
      <c r="C15" s="54"/>
      <c r="D15" s="54"/>
      <c r="E15" s="54"/>
      <c r="F15" s="54"/>
      <c r="G15" s="54"/>
      <c r="H15" s="55"/>
      <c r="I15" s="56"/>
      <c r="Q15" s="3"/>
      <c r="AF15" s="3"/>
      <c r="AG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row>
    <row r="16" spans="1:152" s="2" customFormat="1" ht="10.5" customHeight="1" x14ac:dyDescent="0.3">
      <c r="A16" s="48"/>
      <c r="B16" s="57"/>
      <c r="C16" s="57"/>
      <c r="D16" s="57"/>
      <c r="E16" s="57"/>
      <c r="F16" s="57"/>
      <c r="G16" s="57"/>
      <c r="H16" s="10"/>
      <c r="I16" s="53"/>
    </row>
    <row r="17" spans="1:154" s="2" customFormat="1" ht="35.5" customHeight="1" x14ac:dyDescent="0.35">
      <c r="A17" s="48"/>
      <c r="B17" s="226" t="s">
        <v>9</v>
      </c>
      <c r="C17" s="226"/>
      <c r="D17" s="226"/>
      <c r="E17" s="226"/>
      <c r="F17" s="226"/>
      <c r="G17" s="226"/>
      <c r="H17" s="226"/>
      <c r="I17" s="61"/>
      <c r="Q17" s="3"/>
      <c r="AF17" s="3"/>
      <c r="AG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row>
    <row r="18" spans="1:154" s="2" customFormat="1" ht="13" x14ac:dyDescent="0.3">
      <c r="A18" s="48"/>
      <c r="B18" s="52"/>
      <c r="C18" s="52"/>
      <c r="D18" s="52"/>
      <c r="E18" s="52"/>
      <c r="F18" s="52"/>
      <c r="G18" s="52"/>
      <c r="H18" s="227"/>
      <c r="I18" s="228"/>
      <c r="Q18" s="3"/>
      <c r="AF18" s="3"/>
      <c r="AG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row>
    <row r="19" spans="1:154" s="2" customFormat="1" ht="30" customHeight="1" x14ac:dyDescent="0.4">
      <c r="A19" s="48"/>
      <c r="B19" s="81" t="s">
        <v>10</v>
      </c>
      <c r="C19" s="52"/>
      <c r="D19" s="52"/>
      <c r="E19" s="231" t="s">
        <v>75</v>
      </c>
      <c r="F19" s="230"/>
      <c r="G19" s="7"/>
      <c r="I19" s="58"/>
      <c r="Q19" s="3"/>
      <c r="AF19" s="3"/>
      <c r="AG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row>
    <row r="20" spans="1:154" s="2" customFormat="1" ht="30" customHeight="1" x14ac:dyDescent="0.4">
      <c r="A20" s="48"/>
      <c r="B20" s="81" t="s">
        <v>11</v>
      </c>
      <c r="C20" s="52"/>
      <c r="D20" s="52"/>
      <c r="E20" s="231" t="s">
        <v>76</v>
      </c>
      <c r="F20" s="230"/>
      <c r="G20" s="7"/>
      <c r="I20" s="58"/>
      <c r="Q20" s="3"/>
      <c r="AF20" s="3"/>
      <c r="AG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row>
    <row r="21" spans="1:154" s="2" customFormat="1" ht="30" customHeight="1" x14ac:dyDescent="0.4">
      <c r="A21" s="48"/>
      <c r="B21" s="81" t="s">
        <v>12</v>
      </c>
      <c r="C21" s="52"/>
      <c r="D21" s="52"/>
      <c r="E21" s="238">
        <v>44377</v>
      </c>
      <c r="F21" s="230"/>
      <c r="G21" s="7"/>
      <c r="I21" s="58"/>
      <c r="Q21" s="3"/>
      <c r="AF21" s="3"/>
      <c r="AG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row>
    <row r="22" spans="1:154" s="2" customFormat="1" ht="30" customHeight="1" x14ac:dyDescent="0.4">
      <c r="A22" s="48"/>
      <c r="B22" s="81" t="s">
        <v>4</v>
      </c>
      <c r="C22" s="52"/>
      <c r="D22" s="52"/>
      <c r="E22" s="231" t="s">
        <v>77</v>
      </c>
      <c r="F22" s="230"/>
      <c r="G22" s="7"/>
      <c r="I22" s="58"/>
      <c r="Q22" s="3"/>
      <c r="AF22" s="3"/>
      <c r="AG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row>
    <row r="23" spans="1:154" ht="21.75" customHeight="1" x14ac:dyDescent="0.25">
      <c r="A23" s="59"/>
      <c r="G23" s="1"/>
      <c r="H23" s="62"/>
      <c r="I23" s="63"/>
    </row>
    <row r="24" spans="1:154" s="2" customFormat="1" ht="25.5" customHeight="1" x14ac:dyDescent="0.4">
      <c r="A24" s="48"/>
      <c r="B24" s="85" t="s">
        <v>13</v>
      </c>
      <c r="C24" s="54"/>
      <c r="D24" s="54"/>
      <c r="E24" s="54"/>
      <c r="F24" s="54"/>
      <c r="G24" s="54"/>
      <c r="H24" s="54"/>
      <c r="I24" s="64"/>
      <c r="Q24" s="3"/>
      <c r="AF24" s="3"/>
      <c r="AG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row>
    <row r="25" spans="1:154" s="2" customFormat="1" ht="15.75" customHeight="1" x14ac:dyDescent="0.3">
      <c r="A25" s="48"/>
      <c r="B25" s="234" t="s">
        <v>14</v>
      </c>
      <c r="C25" s="234"/>
      <c r="D25" s="234"/>
      <c r="E25" s="234"/>
      <c r="F25" s="25" t="s">
        <v>15</v>
      </c>
      <c r="G25" s="25" t="s">
        <v>16</v>
      </c>
      <c r="I25" s="64"/>
      <c r="Q25" s="3"/>
      <c r="AF25" s="3"/>
      <c r="AG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row>
    <row r="26" spans="1:154" s="2" customFormat="1" ht="21" customHeight="1" x14ac:dyDescent="0.3">
      <c r="A26" s="48"/>
      <c r="B26" s="234"/>
      <c r="C26" s="234"/>
      <c r="D26" s="234"/>
      <c r="E26" s="234"/>
      <c r="F26" s="26" t="s">
        <v>17</v>
      </c>
      <c r="G26" s="224">
        <f>F28*75%</f>
        <v>28575</v>
      </c>
      <c r="I26" s="64"/>
      <c r="Q26" s="3"/>
      <c r="AF26" s="3"/>
      <c r="AG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row>
    <row r="27" spans="1:154" s="2" customFormat="1" ht="15.75" customHeight="1" x14ac:dyDescent="0.3">
      <c r="A27" s="48"/>
      <c r="B27" s="57"/>
      <c r="C27" s="57"/>
      <c r="D27" s="57"/>
      <c r="E27" s="57"/>
      <c r="F27" s="57"/>
      <c r="G27" s="57"/>
      <c r="H27" s="57"/>
      <c r="I27" s="64"/>
      <c r="Q27" s="3"/>
      <c r="AF27" s="3"/>
      <c r="AG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row>
    <row r="28" spans="1:154" s="2" customFormat="1" ht="28.5" customHeight="1" x14ac:dyDescent="0.4">
      <c r="A28" s="48"/>
      <c r="B28" s="83" t="s">
        <v>18</v>
      </c>
      <c r="C28" s="65"/>
      <c r="D28" s="65"/>
      <c r="E28" s="65"/>
      <c r="F28" s="24">
        <f>SUM(G37:G62)</f>
        <v>38100</v>
      </c>
      <c r="G28" s="29" t="s">
        <v>19</v>
      </c>
      <c r="H28" s="30"/>
      <c r="I28" s="66"/>
      <c r="J28" s="31"/>
      <c r="K28" s="31"/>
      <c r="L28" s="31"/>
      <c r="S28" s="3"/>
      <c r="AH28" s="3"/>
      <c r="AI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row>
    <row r="29" spans="1:154" s="2" customFormat="1" ht="20.149999999999999" customHeight="1" x14ac:dyDescent="0.4">
      <c r="A29" s="48"/>
      <c r="B29" s="67"/>
      <c r="C29" s="67"/>
      <c r="D29" s="67"/>
      <c r="E29" s="67"/>
      <c r="F29" s="23"/>
      <c r="H29" s="23"/>
      <c r="I29" s="66"/>
      <c r="J29" s="31"/>
      <c r="K29" s="31"/>
      <c r="L29" s="31"/>
      <c r="S29" s="3"/>
      <c r="AH29" s="3"/>
      <c r="AI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row>
    <row r="30" spans="1:154" s="2" customFormat="1" ht="28.5" customHeight="1" x14ac:dyDescent="0.4">
      <c r="A30" s="48"/>
      <c r="B30" s="84" t="s">
        <v>20</v>
      </c>
      <c r="C30" s="65"/>
      <c r="D30" s="65"/>
      <c r="E30" s="65"/>
      <c r="F30" s="113">
        <v>10</v>
      </c>
      <c r="G30" s="112"/>
      <c r="H30" s="23"/>
      <c r="I30" s="66"/>
      <c r="J30" s="31"/>
      <c r="K30" s="31"/>
      <c r="L30" s="31"/>
      <c r="S30" s="3"/>
      <c r="AH30" s="3"/>
      <c r="AI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row>
    <row r="31" spans="1:154" s="2" customFormat="1" ht="28.5" customHeight="1" x14ac:dyDescent="0.4">
      <c r="A31" s="48"/>
      <c r="B31" s="82" t="s">
        <v>21</v>
      </c>
      <c r="C31" s="65"/>
      <c r="D31" s="65"/>
      <c r="E31" s="65"/>
      <c r="F31" s="113">
        <v>10</v>
      </c>
      <c r="H31" s="23"/>
      <c r="I31" s="66"/>
      <c r="J31" s="31"/>
      <c r="K31" s="31"/>
      <c r="L31" s="31"/>
      <c r="S31" s="3"/>
      <c r="AH31" s="3"/>
      <c r="AI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row>
    <row r="32" spans="1:154" s="2" customFormat="1" ht="28.5" customHeight="1" x14ac:dyDescent="0.4">
      <c r="A32" s="48"/>
      <c r="B32" s="82" t="s">
        <v>22</v>
      </c>
      <c r="C32" s="65"/>
      <c r="D32" s="65"/>
      <c r="E32" s="65"/>
      <c r="F32" s="235" t="s">
        <v>78</v>
      </c>
      <c r="G32" s="236"/>
      <c r="H32" s="237"/>
      <c r="I32" s="66"/>
      <c r="J32" s="31"/>
      <c r="K32" s="31"/>
      <c r="L32" s="31"/>
      <c r="S32" s="3"/>
      <c r="AH32" s="3"/>
      <c r="AI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row>
    <row r="33" spans="1:155" ht="21.75" customHeight="1" x14ac:dyDescent="0.25">
      <c r="A33" s="59"/>
      <c r="I33" s="68"/>
      <c r="J33" s="31"/>
      <c r="K33" s="31"/>
      <c r="L33" s="31"/>
    </row>
    <row r="34" spans="1:155" s="2" customFormat="1" ht="26.15" customHeight="1" x14ac:dyDescent="0.4">
      <c r="A34" s="48"/>
      <c r="B34" s="85" t="s">
        <v>23</v>
      </c>
      <c r="C34" s="54"/>
      <c r="D34" s="54"/>
      <c r="E34" s="54"/>
      <c r="F34" s="55"/>
      <c r="G34" s="55"/>
      <c r="H34" s="55"/>
      <c r="I34" s="56"/>
      <c r="J34" s="31"/>
      <c r="K34" s="31"/>
      <c r="L34" s="31"/>
      <c r="T34" s="3"/>
      <c r="AI34" s="3"/>
      <c r="AJ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row>
    <row r="35" spans="1:155" s="2" customFormat="1" ht="79.5" customHeight="1" thickBot="1" x14ac:dyDescent="0.35">
      <c r="A35" s="48"/>
      <c r="B35" s="57"/>
      <c r="C35" s="57"/>
      <c r="D35" s="57"/>
      <c r="E35" s="57"/>
      <c r="F35" s="8"/>
      <c r="G35" s="11"/>
      <c r="H35" s="11"/>
      <c r="I35" s="69"/>
      <c r="J35" s="31"/>
      <c r="K35" s="31"/>
      <c r="L35" s="31"/>
    </row>
    <row r="36" spans="1:155" s="5" customFormat="1" ht="69.650000000000006" customHeight="1" thickBot="1" x14ac:dyDescent="0.3">
      <c r="A36" s="70"/>
      <c r="B36" s="86" t="s">
        <v>24</v>
      </c>
      <c r="C36" s="87" t="s">
        <v>25</v>
      </c>
      <c r="D36" s="87" t="s">
        <v>26</v>
      </c>
      <c r="E36" s="87" t="s">
        <v>27</v>
      </c>
      <c r="F36" s="88" t="s">
        <v>28</v>
      </c>
      <c r="G36" s="88" t="s">
        <v>29</v>
      </c>
      <c r="H36" s="89" t="s">
        <v>30</v>
      </c>
      <c r="I36" s="71"/>
    </row>
    <row r="37" spans="1:155" s="6" customFormat="1" ht="39" x14ac:dyDescent="0.25">
      <c r="A37" s="72"/>
      <c r="B37" s="17" t="s">
        <v>31</v>
      </c>
      <c r="C37" s="20" t="s">
        <v>32</v>
      </c>
      <c r="D37" s="20" t="s">
        <v>33</v>
      </c>
      <c r="E37" s="20" t="s">
        <v>83</v>
      </c>
      <c r="F37" s="28">
        <f>3700*10</f>
        <v>37000</v>
      </c>
      <c r="G37" s="16">
        <f t="shared" ref="G37:G42" si="0">F37*0.75</f>
        <v>27750</v>
      </c>
      <c r="H37" s="18" t="s">
        <v>34</v>
      </c>
      <c r="I37" s="73"/>
    </row>
    <row r="38" spans="1:155" s="6" customFormat="1" ht="30" customHeight="1" x14ac:dyDescent="0.25">
      <c r="A38" s="74"/>
      <c r="B38" s="111" t="s">
        <v>81</v>
      </c>
      <c r="C38" s="21" t="s">
        <v>80</v>
      </c>
      <c r="D38" s="20" t="s">
        <v>62</v>
      </c>
      <c r="E38" s="21" t="s">
        <v>84</v>
      </c>
      <c r="F38" s="16">
        <v>5000</v>
      </c>
      <c r="G38" s="16">
        <f t="shared" si="0"/>
        <v>3750</v>
      </c>
      <c r="H38" s="12"/>
      <c r="I38" s="73"/>
    </row>
    <row r="39" spans="1:155" s="6" customFormat="1" ht="31" customHeight="1" x14ac:dyDescent="0.25">
      <c r="A39" s="74"/>
      <c r="B39" s="13" t="s">
        <v>82</v>
      </c>
      <c r="C39" s="21" t="s">
        <v>79</v>
      </c>
      <c r="D39" s="20" t="s">
        <v>61</v>
      </c>
      <c r="E39" s="21" t="s">
        <v>85</v>
      </c>
      <c r="F39" s="16">
        <v>3000</v>
      </c>
      <c r="G39" s="16">
        <f t="shared" si="0"/>
        <v>2250</v>
      </c>
      <c r="H39" s="12"/>
      <c r="I39" s="73"/>
    </row>
    <row r="40" spans="1:155" s="6" customFormat="1" ht="30" customHeight="1" x14ac:dyDescent="0.25">
      <c r="A40" s="74"/>
      <c r="B40" s="114">
        <v>16589</v>
      </c>
      <c r="C40" s="21" t="s">
        <v>87</v>
      </c>
      <c r="D40" s="223" t="s">
        <v>63</v>
      </c>
      <c r="E40" s="21" t="s">
        <v>86</v>
      </c>
      <c r="F40" s="16">
        <v>1500</v>
      </c>
      <c r="G40" s="16">
        <f t="shared" si="0"/>
        <v>1125</v>
      </c>
      <c r="H40" s="12"/>
      <c r="I40" s="73"/>
    </row>
    <row r="41" spans="1:155" s="6" customFormat="1" ht="30" customHeight="1" x14ac:dyDescent="0.25">
      <c r="A41" s="74"/>
      <c r="B41" s="13" t="s">
        <v>82</v>
      </c>
      <c r="C41" s="21" t="s">
        <v>79</v>
      </c>
      <c r="D41" s="223" t="s">
        <v>64</v>
      </c>
      <c r="E41" s="21" t="s">
        <v>88</v>
      </c>
      <c r="F41" s="16">
        <v>1300</v>
      </c>
      <c r="G41" s="16">
        <f t="shared" si="0"/>
        <v>975</v>
      </c>
      <c r="H41" s="12"/>
      <c r="I41" s="73"/>
    </row>
    <row r="42" spans="1:155" s="6" customFormat="1" ht="30" customHeight="1" x14ac:dyDescent="0.25">
      <c r="A42" s="74"/>
      <c r="B42" s="13" t="s">
        <v>90</v>
      </c>
      <c r="C42" s="21" t="s">
        <v>91</v>
      </c>
      <c r="D42" s="223" t="s">
        <v>65</v>
      </c>
      <c r="E42" s="21" t="s">
        <v>89</v>
      </c>
      <c r="F42" s="16">
        <v>3000</v>
      </c>
      <c r="G42" s="16">
        <f t="shared" si="0"/>
        <v>2250</v>
      </c>
      <c r="H42" s="12"/>
      <c r="I42" s="73"/>
    </row>
    <row r="43" spans="1:155" s="6" customFormat="1" ht="30" customHeight="1" x14ac:dyDescent="0.25">
      <c r="A43" s="74"/>
      <c r="B43" s="13"/>
      <c r="C43" s="21"/>
      <c r="D43" s="20"/>
      <c r="E43" s="21"/>
      <c r="F43" s="16">
        <f t="shared" ref="F43:G62" si="1">E43*0.75</f>
        <v>0</v>
      </c>
      <c r="G43" s="16">
        <f t="shared" si="1"/>
        <v>0</v>
      </c>
      <c r="H43" s="12"/>
      <c r="I43" s="73"/>
    </row>
    <row r="44" spans="1:155" s="6" customFormat="1" ht="30" customHeight="1" x14ac:dyDescent="0.25">
      <c r="A44" s="74"/>
      <c r="B44" s="13"/>
      <c r="C44" s="21"/>
      <c r="D44" s="20"/>
      <c r="E44" s="21"/>
      <c r="F44" s="16">
        <f t="shared" si="1"/>
        <v>0</v>
      </c>
      <c r="G44" s="16">
        <f t="shared" si="1"/>
        <v>0</v>
      </c>
      <c r="H44" s="12"/>
      <c r="I44" s="73"/>
    </row>
    <row r="45" spans="1:155" s="6" customFormat="1" ht="30" customHeight="1" x14ac:dyDescent="0.25">
      <c r="A45" s="74"/>
      <c r="B45" s="13"/>
      <c r="C45" s="21"/>
      <c r="D45" s="20"/>
      <c r="E45" s="21"/>
      <c r="F45" s="16">
        <f t="shared" si="1"/>
        <v>0</v>
      </c>
      <c r="G45" s="16">
        <f t="shared" si="1"/>
        <v>0</v>
      </c>
      <c r="H45" s="12"/>
      <c r="I45" s="73"/>
    </row>
    <row r="46" spans="1:155" s="6" customFormat="1" ht="30" customHeight="1" x14ac:dyDescent="0.25">
      <c r="A46" s="74"/>
      <c r="B46" s="13"/>
      <c r="C46" s="21"/>
      <c r="D46" s="20"/>
      <c r="E46" s="21"/>
      <c r="F46" s="16">
        <f t="shared" si="1"/>
        <v>0</v>
      </c>
      <c r="G46" s="16">
        <f t="shared" si="1"/>
        <v>0</v>
      </c>
      <c r="H46" s="12"/>
      <c r="I46" s="73"/>
    </row>
    <row r="47" spans="1:155" s="6" customFormat="1" ht="30" customHeight="1" x14ac:dyDescent="0.25">
      <c r="A47" s="74"/>
      <c r="B47" s="13"/>
      <c r="C47" s="21"/>
      <c r="D47" s="20"/>
      <c r="E47" s="21"/>
      <c r="F47" s="16">
        <f t="shared" si="1"/>
        <v>0</v>
      </c>
      <c r="G47" s="16">
        <f t="shared" si="1"/>
        <v>0</v>
      </c>
      <c r="H47" s="12"/>
      <c r="I47" s="73"/>
    </row>
    <row r="48" spans="1:155" s="6" customFormat="1" ht="30" customHeight="1" x14ac:dyDescent="0.25">
      <c r="A48" s="74"/>
      <c r="B48" s="13"/>
      <c r="C48" s="21"/>
      <c r="D48" s="20"/>
      <c r="E48" s="21"/>
      <c r="F48" s="16">
        <f t="shared" si="1"/>
        <v>0</v>
      </c>
      <c r="G48" s="16">
        <f t="shared" si="1"/>
        <v>0</v>
      </c>
      <c r="H48" s="12"/>
      <c r="I48" s="73"/>
    </row>
    <row r="49" spans="1:9" s="6" customFormat="1" ht="30" customHeight="1" x14ac:dyDescent="0.25">
      <c r="A49" s="74"/>
      <c r="B49" s="13"/>
      <c r="C49" s="21"/>
      <c r="D49" s="20"/>
      <c r="E49" s="21"/>
      <c r="F49" s="16">
        <f t="shared" si="1"/>
        <v>0</v>
      </c>
      <c r="G49" s="16">
        <f t="shared" si="1"/>
        <v>0</v>
      </c>
      <c r="H49" s="12"/>
      <c r="I49" s="73"/>
    </row>
    <row r="50" spans="1:9" s="6" customFormat="1" ht="30" customHeight="1" x14ac:dyDescent="0.25">
      <c r="A50" s="74"/>
      <c r="B50" s="13"/>
      <c r="C50" s="21"/>
      <c r="D50" s="20"/>
      <c r="E50" s="21"/>
      <c r="F50" s="16">
        <f t="shared" si="1"/>
        <v>0</v>
      </c>
      <c r="G50" s="16">
        <f t="shared" si="1"/>
        <v>0</v>
      </c>
      <c r="H50" s="12"/>
      <c r="I50" s="73"/>
    </row>
    <row r="51" spans="1:9" s="6" customFormat="1" ht="30" customHeight="1" x14ac:dyDescent="0.25">
      <c r="A51" s="74"/>
      <c r="B51" s="13"/>
      <c r="C51" s="21"/>
      <c r="D51" s="20"/>
      <c r="E51" s="21"/>
      <c r="F51" s="16">
        <f t="shared" si="1"/>
        <v>0</v>
      </c>
      <c r="G51" s="16">
        <f t="shared" si="1"/>
        <v>0</v>
      </c>
      <c r="H51" s="12"/>
      <c r="I51" s="73"/>
    </row>
    <row r="52" spans="1:9" s="6" customFormat="1" ht="30" customHeight="1" x14ac:dyDescent="0.25">
      <c r="A52" s="74"/>
      <c r="B52" s="13"/>
      <c r="C52" s="21"/>
      <c r="D52" s="20"/>
      <c r="E52" s="21"/>
      <c r="F52" s="16">
        <f t="shared" si="1"/>
        <v>0</v>
      </c>
      <c r="G52" s="16">
        <f t="shared" si="1"/>
        <v>0</v>
      </c>
      <c r="H52" s="12"/>
      <c r="I52" s="73"/>
    </row>
    <row r="53" spans="1:9" s="6" customFormat="1" ht="30" customHeight="1" x14ac:dyDescent="0.25">
      <c r="A53" s="74"/>
      <c r="B53" s="13"/>
      <c r="C53" s="21"/>
      <c r="D53" s="20"/>
      <c r="E53" s="21"/>
      <c r="F53" s="16">
        <f t="shared" si="1"/>
        <v>0</v>
      </c>
      <c r="G53" s="16">
        <f t="shared" si="1"/>
        <v>0</v>
      </c>
      <c r="H53" s="12"/>
      <c r="I53" s="73"/>
    </row>
    <row r="54" spans="1:9" s="6" customFormat="1" ht="30" customHeight="1" x14ac:dyDescent="0.25">
      <c r="A54" s="74"/>
      <c r="B54" s="13"/>
      <c r="C54" s="21"/>
      <c r="D54" s="20"/>
      <c r="E54" s="21"/>
      <c r="F54" s="16">
        <f t="shared" si="1"/>
        <v>0</v>
      </c>
      <c r="G54" s="16">
        <f t="shared" si="1"/>
        <v>0</v>
      </c>
      <c r="H54" s="12"/>
      <c r="I54" s="73"/>
    </row>
    <row r="55" spans="1:9" s="6" customFormat="1" ht="30" customHeight="1" x14ac:dyDescent="0.25">
      <c r="A55" s="74"/>
      <c r="B55" s="13"/>
      <c r="C55" s="21"/>
      <c r="D55" s="20"/>
      <c r="E55" s="21"/>
      <c r="F55" s="16">
        <f t="shared" si="1"/>
        <v>0</v>
      </c>
      <c r="G55" s="16">
        <f t="shared" si="1"/>
        <v>0</v>
      </c>
      <c r="H55" s="12"/>
      <c r="I55" s="73"/>
    </row>
    <row r="56" spans="1:9" s="6" customFormat="1" ht="30" customHeight="1" x14ac:dyDescent="0.25">
      <c r="A56" s="74"/>
      <c r="B56" s="13"/>
      <c r="C56" s="21"/>
      <c r="D56" s="20"/>
      <c r="E56" s="21"/>
      <c r="F56" s="16">
        <f t="shared" si="1"/>
        <v>0</v>
      </c>
      <c r="G56" s="16">
        <f t="shared" si="1"/>
        <v>0</v>
      </c>
      <c r="H56" s="12"/>
      <c r="I56" s="73"/>
    </row>
    <row r="57" spans="1:9" s="6" customFormat="1" ht="30" customHeight="1" x14ac:dyDescent="0.25">
      <c r="A57" s="74"/>
      <c r="B57" s="13"/>
      <c r="C57" s="21"/>
      <c r="D57" s="20"/>
      <c r="E57" s="21"/>
      <c r="F57" s="16">
        <f t="shared" si="1"/>
        <v>0</v>
      </c>
      <c r="G57" s="16">
        <f t="shared" si="1"/>
        <v>0</v>
      </c>
      <c r="H57" s="12"/>
      <c r="I57" s="73"/>
    </row>
    <row r="58" spans="1:9" s="6" customFormat="1" ht="30" customHeight="1" x14ac:dyDescent="0.25">
      <c r="A58" s="74"/>
      <c r="B58" s="13"/>
      <c r="C58" s="21"/>
      <c r="D58" s="20"/>
      <c r="E58" s="21"/>
      <c r="F58" s="16">
        <f t="shared" si="1"/>
        <v>0</v>
      </c>
      <c r="G58" s="16">
        <f t="shared" si="1"/>
        <v>0</v>
      </c>
      <c r="H58" s="12"/>
      <c r="I58" s="73"/>
    </row>
    <row r="59" spans="1:9" s="6" customFormat="1" ht="30" customHeight="1" x14ac:dyDescent="0.25">
      <c r="A59" s="74"/>
      <c r="B59" s="13"/>
      <c r="C59" s="21"/>
      <c r="D59" s="20"/>
      <c r="E59" s="21"/>
      <c r="F59" s="16">
        <f t="shared" si="1"/>
        <v>0</v>
      </c>
      <c r="G59" s="16">
        <f t="shared" si="1"/>
        <v>0</v>
      </c>
      <c r="H59" s="12"/>
      <c r="I59" s="73"/>
    </row>
    <row r="60" spans="1:9" s="6" customFormat="1" ht="30" customHeight="1" x14ac:dyDescent="0.25">
      <c r="A60" s="74"/>
      <c r="B60" s="13"/>
      <c r="C60" s="21"/>
      <c r="D60" s="20"/>
      <c r="E60" s="21"/>
      <c r="F60" s="16">
        <f t="shared" si="1"/>
        <v>0</v>
      </c>
      <c r="G60" s="16">
        <f t="shared" si="1"/>
        <v>0</v>
      </c>
      <c r="H60" s="12"/>
      <c r="I60" s="73"/>
    </row>
    <row r="61" spans="1:9" s="6" customFormat="1" ht="30" customHeight="1" x14ac:dyDescent="0.25">
      <c r="A61" s="74"/>
      <c r="B61" s="13"/>
      <c r="C61" s="21"/>
      <c r="D61" s="20"/>
      <c r="E61" s="21"/>
      <c r="F61" s="16">
        <f t="shared" si="1"/>
        <v>0</v>
      </c>
      <c r="G61" s="16">
        <f t="shared" si="1"/>
        <v>0</v>
      </c>
      <c r="H61" s="12"/>
      <c r="I61" s="73"/>
    </row>
    <row r="62" spans="1:9" s="6" customFormat="1" ht="30" customHeight="1" thickBot="1" x14ac:dyDescent="0.3">
      <c r="A62" s="74"/>
      <c r="B62" s="14"/>
      <c r="C62" s="22"/>
      <c r="D62" s="20"/>
      <c r="E62" s="22"/>
      <c r="F62" s="16">
        <f t="shared" si="1"/>
        <v>0</v>
      </c>
      <c r="G62" s="75">
        <f t="shared" si="1"/>
        <v>0</v>
      </c>
      <c r="H62" s="15"/>
      <c r="I62" s="73"/>
    </row>
    <row r="63" spans="1:9" x14ac:dyDescent="0.25">
      <c r="A63" s="59"/>
      <c r="I63" s="68"/>
    </row>
    <row r="64" spans="1:9" x14ac:dyDescent="0.25">
      <c r="A64" s="59"/>
      <c r="I64" s="68"/>
    </row>
    <row r="65" spans="1:9" ht="13" thickBot="1" x14ac:dyDescent="0.3">
      <c r="A65" s="76"/>
      <c r="B65" s="77"/>
      <c r="C65" s="77"/>
      <c r="D65" s="77"/>
      <c r="E65" s="77"/>
      <c r="F65" s="77"/>
      <c r="G65" s="78"/>
      <c r="H65" s="77"/>
      <c r="I65" s="79"/>
    </row>
  </sheetData>
  <mergeCells count="15">
    <mergeCell ref="B25:E26"/>
    <mergeCell ref="F32:H32"/>
    <mergeCell ref="E19:F19"/>
    <mergeCell ref="E20:F20"/>
    <mergeCell ref="E21:F21"/>
    <mergeCell ref="E22:F22"/>
    <mergeCell ref="B2:H2"/>
    <mergeCell ref="B17:H17"/>
    <mergeCell ref="H18:I18"/>
    <mergeCell ref="E13:F13"/>
    <mergeCell ref="E8:F8"/>
    <mergeCell ref="E9:F9"/>
    <mergeCell ref="E11:F11"/>
    <mergeCell ref="E12:F12"/>
    <mergeCell ref="E10:F10"/>
  </mergeCells>
  <phoneticPr fontId="1" type="noConversion"/>
  <dataValidations xWindow="473" yWindow="750" count="1">
    <dataValidation showInputMessage="1" showErrorMessage="1" sqref="F41:F62 G37:G62" xr:uid="{00000000-0002-0000-0000-000000000000}"/>
  </dataValidations>
  <hyperlinks>
    <hyperlink ref="E13" r:id="rId1" xr:uid="{5EE5AD6B-772F-4306-BEE2-3E5F29CAABD1}"/>
  </hyperlinks>
  <printOptions horizontalCentered="1" verticalCentered="1"/>
  <pageMargins left="0.74803149606299213" right="0.74803149606299213" top="0.31496062992125984" bottom="0.15748031496062992" header="0.15748031496062992" footer="0.15748031496062992"/>
  <pageSetup paperSize="9" scale="38" fitToHeight="5" orientation="portrait" r:id="rId2"/>
  <headerFooter alignWithMargins="0">
    <oddFooter>&amp;L&amp;D</oddFooter>
  </headerFooter>
  <extLst>
    <ext xmlns:x14="http://schemas.microsoft.com/office/spreadsheetml/2009/9/main" uri="{CCE6A557-97BC-4b89-ADB6-D9C93CAAB3DF}">
      <x14:dataValidations xmlns:xm="http://schemas.microsoft.com/office/excel/2006/main" xWindow="473" yWindow="750" count="1">
        <x14:dataValidation type="list" showInputMessage="1" showErrorMessage="1" promptTitle="Type of Cost" prompt="Please select the cost type that best describes the invoice_x000a_" xr:uid="{00000000-0002-0000-0000-000001000000}">
          <x14:formula1>
            <xm:f>'Cost Types'!$A$2:$A$7</xm:f>
          </x14:formula1>
          <xm:sqref>D37:D62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7"/>
  <sheetViews>
    <sheetView topLeftCell="A22" zoomScale="90" zoomScaleNormal="90" workbookViewId="0">
      <selection activeCell="C15" sqref="C15"/>
    </sheetView>
  </sheetViews>
  <sheetFormatPr defaultRowHeight="12.5" x14ac:dyDescent="0.25"/>
  <cols>
    <col min="1" max="1" width="38.54296875" bestFit="1" customWidth="1"/>
    <col min="2" max="2" width="7.54296875" customWidth="1"/>
    <col min="3" max="3" width="54.54296875" customWidth="1"/>
  </cols>
  <sheetData>
    <row r="1" spans="1:3" ht="14.5" thickBot="1" x14ac:dyDescent="0.35">
      <c r="A1" s="98" t="s">
        <v>35</v>
      </c>
      <c r="B1" s="99"/>
      <c r="C1" s="43"/>
    </row>
    <row r="2" spans="1:3" ht="13" x14ac:dyDescent="0.3">
      <c r="A2" s="42"/>
      <c r="B2" s="42"/>
    </row>
    <row r="3" spans="1:3" ht="13.5" thickBot="1" x14ac:dyDescent="0.3">
      <c r="B3" s="41" t="s">
        <v>36</v>
      </c>
    </row>
    <row r="4" spans="1:3" ht="28" customHeight="1" thickBot="1" x14ac:dyDescent="0.3">
      <c r="A4" s="96" t="s">
        <v>37</v>
      </c>
      <c r="B4" s="33">
        <v>1</v>
      </c>
      <c r="C4" s="101" t="s">
        <v>38</v>
      </c>
    </row>
    <row r="5" spans="1:3" ht="13.5" thickBot="1" x14ac:dyDescent="0.3">
      <c r="A5" s="91"/>
      <c r="B5" s="19"/>
      <c r="C5" s="91"/>
    </row>
    <row r="6" spans="1:3" ht="25.5" thickBot="1" x14ac:dyDescent="0.3">
      <c r="A6" s="100" t="s">
        <v>8</v>
      </c>
      <c r="B6" s="34">
        <v>1</v>
      </c>
      <c r="C6" s="102" t="s">
        <v>39</v>
      </c>
    </row>
    <row r="7" spans="1:3" ht="13.5" thickBot="1" x14ac:dyDescent="0.3">
      <c r="A7" s="91"/>
      <c r="B7" s="19"/>
      <c r="C7" s="91"/>
    </row>
    <row r="8" spans="1:3" ht="25" x14ac:dyDescent="0.25">
      <c r="A8" s="97" t="s">
        <v>13</v>
      </c>
      <c r="B8" s="35">
        <v>1</v>
      </c>
      <c r="C8" s="103" t="s">
        <v>40</v>
      </c>
    </row>
    <row r="9" spans="1:3" ht="13" customHeight="1" x14ac:dyDescent="0.25">
      <c r="A9" s="92"/>
      <c r="B9" s="36"/>
      <c r="C9" s="104"/>
    </row>
    <row r="10" spans="1:3" ht="13" customHeight="1" x14ac:dyDescent="0.25">
      <c r="A10" s="92"/>
      <c r="B10" s="36">
        <v>2</v>
      </c>
      <c r="C10" s="105" t="s">
        <v>41</v>
      </c>
    </row>
    <row r="11" spans="1:3" ht="13" customHeight="1" x14ac:dyDescent="0.25">
      <c r="A11" s="92"/>
      <c r="B11" s="36"/>
      <c r="C11" s="104"/>
    </row>
    <row r="12" spans="1:3" ht="13" customHeight="1" x14ac:dyDescent="0.25">
      <c r="A12" s="92"/>
      <c r="B12" s="36">
        <v>3</v>
      </c>
      <c r="C12" s="105" t="s">
        <v>42</v>
      </c>
    </row>
    <row r="13" spans="1:3" ht="13" customHeight="1" x14ac:dyDescent="0.25">
      <c r="A13" s="92"/>
      <c r="B13" s="36"/>
      <c r="C13" s="104"/>
    </row>
    <row r="14" spans="1:3" ht="25" x14ac:dyDescent="0.25">
      <c r="A14" s="92"/>
      <c r="B14" s="36">
        <v>4</v>
      </c>
      <c r="C14" s="105" t="s">
        <v>43</v>
      </c>
    </row>
    <row r="15" spans="1:3" ht="13" x14ac:dyDescent="0.25">
      <c r="A15" s="92"/>
      <c r="B15" s="36"/>
      <c r="C15" s="104"/>
    </row>
    <row r="16" spans="1:3" ht="37.5" x14ac:dyDescent="0.25">
      <c r="A16" s="92"/>
      <c r="B16" s="36">
        <v>5</v>
      </c>
      <c r="C16" s="105" t="s">
        <v>44</v>
      </c>
    </row>
    <row r="17" spans="1:3" ht="13" x14ac:dyDescent="0.25">
      <c r="A17" s="92"/>
      <c r="B17" s="36"/>
      <c r="C17" s="104"/>
    </row>
    <row r="18" spans="1:3" ht="37.5" x14ac:dyDescent="0.25">
      <c r="A18" s="92"/>
      <c r="B18" s="36">
        <v>6</v>
      </c>
      <c r="C18" s="105" t="s">
        <v>45</v>
      </c>
    </row>
    <row r="19" spans="1:3" ht="13" x14ac:dyDescent="0.25">
      <c r="A19" s="92"/>
      <c r="B19" s="36"/>
      <c r="C19" s="104"/>
    </row>
    <row r="20" spans="1:3" ht="25.5" thickBot="1" x14ac:dyDescent="0.3">
      <c r="A20" s="93"/>
      <c r="B20" s="37">
        <v>7</v>
      </c>
      <c r="C20" s="106" t="s">
        <v>46</v>
      </c>
    </row>
    <row r="21" spans="1:3" ht="13.5" thickBot="1" x14ac:dyDescent="0.3">
      <c r="A21" s="91"/>
      <c r="B21" s="19"/>
      <c r="C21" s="91"/>
    </row>
    <row r="22" spans="1:3" ht="13" x14ac:dyDescent="0.25">
      <c r="A22" s="94" t="s">
        <v>47</v>
      </c>
      <c r="B22" s="38">
        <v>1</v>
      </c>
      <c r="C22" s="107" t="s">
        <v>48</v>
      </c>
    </row>
    <row r="23" spans="1:3" ht="13" x14ac:dyDescent="0.25">
      <c r="A23" s="95"/>
      <c r="B23" s="39"/>
      <c r="C23" s="108"/>
    </row>
    <row r="24" spans="1:3" ht="13" x14ac:dyDescent="0.25">
      <c r="A24" s="95"/>
      <c r="B24" s="39"/>
      <c r="C24" s="109" t="s">
        <v>49</v>
      </c>
    </row>
    <row r="25" spans="1:3" ht="38" x14ac:dyDescent="0.25">
      <c r="A25" s="95"/>
      <c r="B25" s="39">
        <v>2</v>
      </c>
      <c r="C25" s="109" t="s">
        <v>50</v>
      </c>
    </row>
    <row r="26" spans="1:3" ht="13" x14ac:dyDescent="0.25">
      <c r="A26" s="95"/>
      <c r="B26" s="39"/>
      <c r="C26" s="108"/>
    </row>
    <row r="27" spans="1:3" ht="13" x14ac:dyDescent="0.25">
      <c r="A27" s="95"/>
      <c r="B27" s="39">
        <v>3</v>
      </c>
      <c r="C27" s="109" t="s">
        <v>51</v>
      </c>
    </row>
    <row r="28" spans="1:3" ht="13" x14ac:dyDescent="0.25">
      <c r="A28" s="95"/>
      <c r="B28" s="39"/>
      <c r="C28" s="108"/>
    </row>
    <row r="29" spans="1:3" ht="38" x14ac:dyDescent="0.25">
      <c r="A29" s="95"/>
      <c r="B29" s="39">
        <v>4</v>
      </c>
      <c r="C29" s="109" t="s">
        <v>52</v>
      </c>
    </row>
    <row r="30" spans="1:3" ht="13" x14ac:dyDescent="0.25">
      <c r="A30" s="95"/>
      <c r="B30" s="39"/>
      <c r="C30" s="108"/>
    </row>
    <row r="31" spans="1:3" ht="13" x14ac:dyDescent="0.25">
      <c r="A31" s="95"/>
      <c r="B31" s="39">
        <v>5</v>
      </c>
      <c r="C31" s="109" t="s">
        <v>53</v>
      </c>
    </row>
    <row r="32" spans="1:3" ht="13" x14ac:dyDescent="0.25">
      <c r="A32" s="95"/>
      <c r="B32" s="39"/>
      <c r="C32" s="108"/>
    </row>
    <row r="33" spans="1:3" ht="25.5" x14ac:dyDescent="0.25">
      <c r="A33" s="95"/>
      <c r="B33" s="39">
        <v>6</v>
      </c>
      <c r="C33" s="109" t="s">
        <v>54</v>
      </c>
    </row>
    <row r="34" spans="1:3" ht="13" x14ac:dyDescent="0.25">
      <c r="A34" s="95"/>
      <c r="B34" s="39"/>
      <c r="C34" s="108"/>
    </row>
    <row r="35" spans="1:3" ht="38" x14ac:dyDescent="0.25">
      <c r="A35" s="95"/>
      <c r="B35" s="39">
        <v>7</v>
      </c>
      <c r="C35" s="109" t="s">
        <v>55</v>
      </c>
    </row>
    <row r="36" spans="1:3" ht="13" x14ac:dyDescent="0.25">
      <c r="A36" s="95"/>
      <c r="B36" s="39"/>
      <c r="C36" s="108"/>
    </row>
    <row r="37" spans="1:3" ht="13.5" thickBot="1" x14ac:dyDescent="0.3">
      <c r="A37" s="32"/>
      <c r="B37" s="40">
        <v>8</v>
      </c>
      <c r="C37" s="11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6B1E4-3EAA-481A-A520-95D643B36F89}">
  <sheetPr>
    <pageSetUpPr fitToPage="1"/>
  </sheetPr>
  <dimension ref="B1:BE58"/>
  <sheetViews>
    <sheetView showGridLines="0" zoomScale="55" zoomScaleNormal="55" workbookViewId="0">
      <selection activeCell="C13" sqref="C13"/>
    </sheetView>
  </sheetViews>
  <sheetFormatPr defaultColWidth="9.1796875" defaultRowHeight="15.5" x14ac:dyDescent="0.35"/>
  <cols>
    <col min="1" max="1" width="4.81640625" style="116" customWidth="1"/>
    <col min="2" max="3" width="22.1796875" style="115" customWidth="1"/>
    <col min="4" max="4" width="20.54296875" style="115" customWidth="1"/>
    <col min="5" max="5" width="14.453125" style="115" customWidth="1"/>
    <col min="6" max="6" width="33.1796875" style="115" customWidth="1"/>
    <col min="7" max="7" width="39.453125" style="115" customWidth="1"/>
    <col min="8" max="8" width="58.1796875" style="115" bestFit="1" customWidth="1"/>
    <col min="9" max="9" width="26.453125" style="115" customWidth="1"/>
    <col min="10" max="10" width="28.54296875" style="115" customWidth="1"/>
    <col min="11" max="11" width="20.1796875" style="115" customWidth="1"/>
    <col min="12" max="13" width="20.453125" style="115" customWidth="1"/>
    <col min="14" max="14" width="17.81640625" style="115" customWidth="1"/>
    <col min="15" max="15" width="17.453125" style="115" customWidth="1"/>
    <col min="16" max="17" width="11.453125" style="115" customWidth="1"/>
    <col min="18" max="18" width="13.453125" style="115" customWidth="1"/>
    <col min="19" max="19" width="15.54296875" style="115" customWidth="1"/>
    <col min="20" max="20" width="35" style="115" customWidth="1"/>
    <col min="21" max="21" width="57.453125" style="116" customWidth="1"/>
    <col min="22" max="22" width="31.453125" style="116" customWidth="1"/>
    <col min="23" max="23" width="31.54296875" style="116" customWidth="1"/>
    <col min="24" max="24" width="42.453125" style="116" customWidth="1"/>
    <col min="25" max="25" width="19.453125" style="116" customWidth="1"/>
    <col min="26" max="26" width="40" style="116" customWidth="1"/>
    <col min="27" max="16384" width="9.1796875" style="116"/>
  </cols>
  <sheetData>
    <row r="1" spans="2:57" ht="27.75" customHeight="1" x14ac:dyDescent="0.5">
      <c r="B1" s="242" t="s">
        <v>92</v>
      </c>
      <c r="C1" s="242"/>
      <c r="D1" s="242"/>
      <c r="E1" s="242"/>
      <c r="F1" s="242"/>
      <c r="G1" s="242"/>
      <c r="H1" s="242"/>
    </row>
    <row r="2" spans="2:57" ht="28" customHeight="1" thickBot="1" x14ac:dyDescent="0.4">
      <c r="J2" s="117"/>
    </row>
    <row r="3" spans="2:57" ht="26.25" customHeight="1" thickBot="1" x14ac:dyDescent="0.55000000000000004">
      <c r="B3" s="243" t="s">
        <v>93</v>
      </c>
      <c r="C3" s="244"/>
      <c r="D3" s="244"/>
      <c r="E3" s="244"/>
      <c r="F3" s="244"/>
      <c r="G3" s="118"/>
      <c r="H3" s="119" t="s">
        <v>94</v>
      </c>
      <c r="I3" s="120"/>
      <c r="J3" s="121"/>
      <c r="K3" s="122"/>
      <c r="L3" s="123"/>
      <c r="M3" s="123"/>
      <c r="N3" s="123"/>
      <c r="O3" s="123"/>
      <c r="P3" s="123"/>
      <c r="Q3" s="123"/>
      <c r="R3" s="123"/>
      <c r="S3" s="123"/>
      <c r="T3" s="123"/>
    </row>
    <row r="4" spans="2:57" ht="20.5" x14ac:dyDescent="0.35">
      <c r="B4" s="124" t="s">
        <v>95</v>
      </c>
      <c r="C4" s="125"/>
      <c r="D4" s="125"/>
      <c r="E4" s="126" t="s">
        <v>70</v>
      </c>
      <c r="F4" s="127"/>
      <c r="G4" s="128"/>
      <c r="H4" s="129" t="s">
        <v>96</v>
      </c>
      <c r="I4" s="120"/>
      <c r="J4" s="121"/>
      <c r="K4" s="122"/>
      <c r="L4" s="123"/>
      <c r="M4" s="123"/>
      <c r="N4" s="123"/>
      <c r="O4" s="123"/>
      <c r="P4" s="123"/>
      <c r="Q4" s="123"/>
      <c r="R4" s="123"/>
      <c r="S4" s="130"/>
      <c r="T4" s="130"/>
    </row>
    <row r="5" spans="2:57" ht="21" thickBot="1" x14ac:dyDescent="0.4">
      <c r="B5" s="131" t="s">
        <v>97</v>
      </c>
      <c r="C5" s="132"/>
      <c r="D5" s="132"/>
      <c r="E5" s="245">
        <v>44377</v>
      </c>
      <c r="F5" s="246"/>
      <c r="G5" s="128"/>
      <c r="H5" s="129" t="s">
        <v>98</v>
      </c>
      <c r="I5" s="133">
        <v>10</v>
      </c>
      <c r="J5" s="123"/>
      <c r="K5" s="123"/>
      <c r="L5" s="123"/>
      <c r="M5" s="123"/>
      <c r="N5" s="123"/>
      <c r="O5" s="123"/>
      <c r="P5" s="123"/>
      <c r="Q5" s="123"/>
      <c r="R5" s="123"/>
      <c r="S5" s="130"/>
      <c r="T5" s="130"/>
    </row>
    <row r="6" spans="2:57" ht="23.15" customHeight="1" x14ac:dyDescent="0.35">
      <c r="B6" s="134"/>
      <c r="C6" s="134"/>
      <c r="D6" s="134"/>
      <c r="E6" s="134"/>
      <c r="F6" s="134"/>
      <c r="G6" s="134"/>
      <c r="H6" s="129" t="s">
        <v>99</v>
      </c>
      <c r="I6" s="133">
        <v>20</v>
      </c>
      <c r="J6" s="134"/>
      <c r="K6" s="134"/>
      <c r="L6" s="123"/>
      <c r="M6" s="123"/>
      <c r="N6" s="123"/>
      <c r="O6" s="123"/>
      <c r="P6" s="123"/>
      <c r="Q6" s="123"/>
      <c r="R6" s="123"/>
      <c r="S6" s="123"/>
      <c r="T6" s="123"/>
    </row>
    <row r="7" spans="2:57" ht="32.15" customHeight="1" x14ac:dyDescent="0.35">
      <c r="B7" s="247" t="s">
        <v>100</v>
      </c>
      <c r="C7" s="247"/>
      <c r="D7" s="247"/>
      <c r="E7" s="247"/>
      <c r="F7" s="247"/>
      <c r="G7" s="134"/>
      <c r="H7" s="134"/>
      <c r="I7" s="134"/>
      <c r="J7" s="134"/>
      <c r="K7" s="134"/>
      <c r="L7" s="123"/>
      <c r="M7" s="123"/>
      <c r="N7" s="123"/>
      <c r="O7" s="123"/>
      <c r="P7" s="123"/>
      <c r="Q7" s="123"/>
      <c r="R7" s="123"/>
      <c r="S7" s="123"/>
      <c r="T7" s="123"/>
    </row>
    <row r="8" spans="2:57" s="139" customFormat="1" ht="27" customHeight="1" x14ac:dyDescent="0.25">
      <c r="B8" s="239" t="s">
        <v>101</v>
      </c>
      <c r="C8" s="240"/>
      <c r="D8" s="240"/>
      <c r="E8" s="240"/>
      <c r="F8" s="240"/>
      <c r="G8" s="240"/>
      <c r="H8" s="240"/>
      <c r="I8" s="240"/>
      <c r="J8" s="240"/>
      <c r="K8" s="240"/>
      <c r="L8" s="241"/>
      <c r="M8" s="135"/>
      <c r="N8" s="239" t="s">
        <v>102</v>
      </c>
      <c r="O8" s="240"/>
      <c r="P8" s="241"/>
      <c r="Q8" s="239" t="s">
        <v>57</v>
      </c>
      <c r="R8" s="240"/>
      <c r="S8" s="241"/>
      <c r="T8" s="136" t="s">
        <v>103</v>
      </c>
      <c r="U8" s="239" t="s">
        <v>104</v>
      </c>
      <c r="V8" s="240"/>
      <c r="W8" s="241"/>
      <c r="X8" s="137" t="s">
        <v>105</v>
      </c>
      <c r="Y8" s="138"/>
    </row>
    <row r="9" spans="2:57" s="117" customFormat="1" ht="118" customHeight="1" x14ac:dyDescent="0.35">
      <c r="B9" s="140" t="s">
        <v>106</v>
      </c>
      <c r="C9" s="140" t="s">
        <v>107</v>
      </c>
      <c r="D9" s="140" t="s">
        <v>108</v>
      </c>
      <c r="E9" s="140" t="s">
        <v>109</v>
      </c>
      <c r="F9" s="141" t="s">
        <v>110</v>
      </c>
      <c r="G9" s="140" t="s">
        <v>111</v>
      </c>
      <c r="H9" s="141" t="s">
        <v>112</v>
      </c>
      <c r="I9" s="142" t="s">
        <v>113</v>
      </c>
      <c r="J9" s="140" t="s">
        <v>114</v>
      </c>
      <c r="K9" s="140" t="s">
        <v>115</v>
      </c>
      <c r="L9" s="140" t="s">
        <v>116</v>
      </c>
      <c r="M9" s="143" t="s">
        <v>117</v>
      </c>
      <c r="N9" s="144" t="s">
        <v>118</v>
      </c>
      <c r="O9" s="144" t="s">
        <v>119</v>
      </c>
      <c r="P9" s="144" t="s">
        <v>120</v>
      </c>
      <c r="Q9" s="145" t="s">
        <v>121</v>
      </c>
      <c r="R9" s="146" t="s">
        <v>122</v>
      </c>
      <c r="S9" s="145" t="s">
        <v>123</v>
      </c>
      <c r="T9" s="147" t="s">
        <v>124</v>
      </c>
      <c r="U9" s="148" t="s">
        <v>125</v>
      </c>
      <c r="V9" s="149" t="s">
        <v>126</v>
      </c>
      <c r="W9" s="148" t="s">
        <v>127</v>
      </c>
      <c r="X9" s="150" t="s">
        <v>128</v>
      </c>
      <c r="Y9" s="151"/>
    </row>
    <row r="10" spans="2:57" s="160" customFormat="1" ht="50.15" customHeight="1" x14ac:dyDescent="0.25">
      <c r="B10" s="152" t="s">
        <v>129</v>
      </c>
      <c r="C10" s="152" t="s">
        <v>130</v>
      </c>
      <c r="D10" s="152">
        <v>452658</v>
      </c>
      <c r="E10" s="152" t="s">
        <v>131</v>
      </c>
      <c r="F10" s="152" t="s">
        <v>132</v>
      </c>
      <c r="G10" s="153" t="s">
        <v>58</v>
      </c>
      <c r="H10" s="152" t="s">
        <v>133</v>
      </c>
      <c r="I10" s="152" t="s">
        <v>59</v>
      </c>
      <c r="J10" s="152">
        <v>2</v>
      </c>
      <c r="K10" s="152">
        <v>7</v>
      </c>
      <c r="L10" s="152" t="s">
        <v>134</v>
      </c>
      <c r="M10" s="154">
        <v>44367</v>
      </c>
      <c r="N10" s="155" t="s">
        <v>135</v>
      </c>
      <c r="O10" s="155" t="s">
        <v>136</v>
      </c>
      <c r="P10" s="152" t="s">
        <v>137</v>
      </c>
      <c r="Q10" s="152" t="s">
        <v>58</v>
      </c>
      <c r="R10" s="152" t="s">
        <v>58</v>
      </c>
      <c r="S10" s="152" t="s">
        <v>58</v>
      </c>
      <c r="T10" s="152" t="s">
        <v>138</v>
      </c>
      <c r="U10" s="152" t="s">
        <v>139</v>
      </c>
      <c r="V10" s="156" t="s">
        <v>140</v>
      </c>
      <c r="W10" s="152" t="s">
        <v>141</v>
      </c>
      <c r="X10" s="157" t="s">
        <v>142</v>
      </c>
      <c r="Y10" s="158"/>
      <c r="Z10" s="159"/>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row>
    <row r="11" spans="2:57" s="160" customFormat="1" ht="62" x14ac:dyDescent="0.25">
      <c r="B11" s="152" t="s">
        <v>143</v>
      </c>
      <c r="C11" s="152" t="s">
        <v>144</v>
      </c>
      <c r="D11" s="152">
        <v>452659</v>
      </c>
      <c r="E11" s="152" t="s">
        <v>131</v>
      </c>
      <c r="F11" s="152" t="s">
        <v>132</v>
      </c>
      <c r="G11" s="152" t="s">
        <v>58</v>
      </c>
      <c r="H11" s="152" t="s">
        <v>145</v>
      </c>
      <c r="I11" s="152" t="s">
        <v>67</v>
      </c>
      <c r="J11" s="152">
        <v>2</v>
      </c>
      <c r="K11" s="152">
        <v>7</v>
      </c>
      <c r="L11" s="152" t="s">
        <v>134</v>
      </c>
      <c r="M11" s="154">
        <v>44367</v>
      </c>
      <c r="N11" s="155" t="s">
        <v>146</v>
      </c>
      <c r="O11" s="161" t="s">
        <v>147</v>
      </c>
      <c r="P11" s="152" t="s">
        <v>148</v>
      </c>
      <c r="Q11" s="152" t="s">
        <v>58</v>
      </c>
      <c r="R11" s="152" t="s">
        <v>58</v>
      </c>
      <c r="S11" s="152" t="s">
        <v>58</v>
      </c>
      <c r="T11" s="152" t="s">
        <v>138</v>
      </c>
      <c r="U11" s="152" t="s">
        <v>139</v>
      </c>
      <c r="V11" s="156" t="s">
        <v>140</v>
      </c>
      <c r="W11" s="152" t="s">
        <v>141</v>
      </c>
      <c r="X11" s="157" t="s">
        <v>142</v>
      </c>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row>
    <row r="12" spans="2:57" s="160" customFormat="1" ht="62" x14ac:dyDescent="0.25">
      <c r="B12" s="152" t="s">
        <v>149</v>
      </c>
      <c r="C12" s="152" t="s">
        <v>150</v>
      </c>
      <c r="D12" s="152">
        <v>452660</v>
      </c>
      <c r="E12" s="152" t="s">
        <v>131</v>
      </c>
      <c r="F12" s="152" t="s">
        <v>132</v>
      </c>
      <c r="G12" s="152" t="s">
        <v>58</v>
      </c>
      <c r="H12" s="152" t="s">
        <v>151</v>
      </c>
      <c r="I12" s="152" t="s">
        <v>67</v>
      </c>
      <c r="J12" s="152">
        <v>2</v>
      </c>
      <c r="K12" s="152">
        <v>7</v>
      </c>
      <c r="L12" s="155" t="s">
        <v>134</v>
      </c>
      <c r="M12" s="154">
        <v>44367</v>
      </c>
      <c r="N12" s="155" t="s">
        <v>152</v>
      </c>
      <c r="O12" s="161" t="s">
        <v>153</v>
      </c>
      <c r="P12" s="152" t="s">
        <v>148</v>
      </c>
      <c r="Q12" s="152" t="s">
        <v>58</v>
      </c>
      <c r="R12" s="152" t="s">
        <v>58</v>
      </c>
      <c r="S12" s="152" t="s">
        <v>58</v>
      </c>
      <c r="T12" s="152" t="s">
        <v>138</v>
      </c>
      <c r="U12" s="152" t="s">
        <v>139</v>
      </c>
      <c r="V12" s="156" t="s">
        <v>140</v>
      </c>
      <c r="W12" s="152" t="s">
        <v>141</v>
      </c>
      <c r="X12" s="157" t="s">
        <v>142</v>
      </c>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row>
    <row r="13" spans="2:57" s="160" customFormat="1" ht="62" x14ac:dyDescent="0.25">
      <c r="B13" s="152" t="s">
        <v>154</v>
      </c>
      <c r="C13" s="152" t="s">
        <v>155</v>
      </c>
      <c r="D13" s="152">
        <v>452661</v>
      </c>
      <c r="E13" s="152" t="s">
        <v>131</v>
      </c>
      <c r="F13" s="152" t="s">
        <v>132</v>
      </c>
      <c r="G13" s="152" t="s">
        <v>58</v>
      </c>
      <c r="H13" s="152" t="s">
        <v>156</v>
      </c>
      <c r="I13" s="152" t="s">
        <v>67</v>
      </c>
      <c r="J13" s="152">
        <v>2</v>
      </c>
      <c r="K13" s="152">
        <v>7</v>
      </c>
      <c r="L13" s="155" t="s">
        <v>134</v>
      </c>
      <c r="M13" s="154">
        <v>44367</v>
      </c>
      <c r="N13" s="155" t="s">
        <v>157</v>
      </c>
      <c r="O13" s="162" t="s">
        <v>158</v>
      </c>
      <c r="P13" s="152" t="s">
        <v>159</v>
      </c>
      <c r="Q13" s="152" t="s">
        <v>58</v>
      </c>
      <c r="R13" s="152" t="s">
        <v>58</v>
      </c>
      <c r="S13" s="152" t="s">
        <v>58</v>
      </c>
      <c r="T13" s="152" t="s">
        <v>138</v>
      </c>
      <c r="U13" s="152" t="s">
        <v>139</v>
      </c>
      <c r="V13" s="156" t="s">
        <v>140</v>
      </c>
      <c r="W13" s="152" t="s">
        <v>141</v>
      </c>
      <c r="X13" s="157" t="s">
        <v>142</v>
      </c>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row>
    <row r="14" spans="2:57" s="160" customFormat="1" ht="62" x14ac:dyDescent="0.25">
      <c r="B14" s="152" t="s">
        <v>160</v>
      </c>
      <c r="C14" s="152" t="s">
        <v>161</v>
      </c>
      <c r="D14" s="152">
        <v>452662</v>
      </c>
      <c r="E14" s="152" t="s">
        <v>131</v>
      </c>
      <c r="F14" s="152" t="s">
        <v>132</v>
      </c>
      <c r="G14" s="152" t="s">
        <v>58</v>
      </c>
      <c r="H14" s="152" t="s">
        <v>162</v>
      </c>
      <c r="I14" s="152" t="s">
        <v>67</v>
      </c>
      <c r="J14" s="152">
        <v>2</v>
      </c>
      <c r="K14" s="152">
        <v>7</v>
      </c>
      <c r="L14" s="155" t="s">
        <v>134</v>
      </c>
      <c r="M14" s="154">
        <v>44367</v>
      </c>
      <c r="N14" s="155" t="s">
        <v>157</v>
      </c>
      <c r="O14" s="162" t="s">
        <v>158</v>
      </c>
      <c r="P14" s="152" t="s">
        <v>159</v>
      </c>
      <c r="Q14" s="152" t="s">
        <v>58</v>
      </c>
      <c r="R14" s="152" t="s">
        <v>58</v>
      </c>
      <c r="S14" s="152" t="s">
        <v>58</v>
      </c>
      <c r="T14" s="152" t="s">
        <v>138</v>
      </c>
      <c r="U14" s="152" t="s">
        <v>139</v>
      </c>
      <c r="V14" s="156" t="s">
        <v>140</v>
      </c>
      <c r="W14" s="152" t="s">
        <v>141</v>
      </c>
      <c r="X14" s="157" t="s">
        <v>142</v>
      </c>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row>
    <row r="15" spans="2:57" s="160" customFormat="1" ht="62" x14ac:dyDescent="0.25">
      <c r="B15" s="152" t="s">
        <v>163</v>
      </c>
      <c r="C15" s="152" t="s">
        <v>164</v>
      </c>
      <c r="D15" s="152">
        <v>452663</v>
      </c>
      <c r="E15" s="152" t="s">
        <v>131</v>
      </c>
      <c r="F15" s="152" t="s">
        <v>132</v>
      </c>
      <c r="G15" s="152" t="s">
        <v>58</v>
      </c>
      <c r="H15" s="152" t="s">
        <v>165</v>
      </c>
      <c r="I15" s="152" t="s">
        <v>67</v>
      </c>
      <c r="J15" s="152">
        <v>2</v>
      </c>
      <c r="K15" s="152">
        <v>7</v>
      </c>
      <c r="L15" s="155" t="s">
        <v>134</v>
      </c>
      <c r="M15" s="154">
        <v>44367</v>
      </c>
      <c r="N15" s="155" t="s">
        <v>166</v>
      </c>
      <c r="O15" s="162" t="s">
        <v>167</v>
      </c>
      <c r="P15" s="152" t="s">
        <v>168</v>
      </c>
      <c r="Q15" s="152" t="s">
        <v>58</v>
      </c>
      <c r="R15" s="152" t="s">
        <v>58</v>
      </c>
      <c r="S15" s="152" t="s">
        <v>58</v>
      </c>
      <c r="T15" s="152" t="s">
        <v>138</v>
      </c>
      <c r="U15" s="152" t="s">
        <v>139</v>
      </c>
      <c r="V15" s="156" t="s">
        <v>140</v>
      </c>
      <c r="W15" s="152" t="s">
        <v>141</v>
      </c>
      <c r="X15" s="157" t="s">
        <v>142</v>
      </c>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row>
    <row r="16" spans="2:57" s="160" customFormat="1" ht="62" x14ac:dyDescent="0.25">
      <c r="B16" s="152" t="s">
        <v>169</v>
      </c>
      <c r="C16" s="152" t="s">
        <v>170</v>
      </c>
      <c r="D16" s="152">
        <v>452664</v>
      </c>
      <c r="E16" s="152" t="s">
        <v>131</v>
      </c>
      <c r="F16" s="152" t="s">
        <v>132</v>
      </c>
      <c r="G16" s="152" t="s">
        <v>58</v>
      </c>
      <c r="H16" s="152" t="s">
        <v>171</v>
      </c>
      <c r="I16" s="152" t="s">
        <v>67</v>
      </c>
      <c r="J16" s="152">
        <v>2</v>
      </c>
      <c r="K16" s="152">
        <v>7</v>
      </c>
      <c r="L16" s="155" t="s">
        <v>134</v>
      </c>
      <c r="M16" s="154">
        <v>44367</v>
      </c>
      <c r="N16" s="155" t="s">
        <v>166</v>
      </c>
      <c r="O16" s="162" t="s">
        <v>167</v>
      </c>
      <c r="P16" s="152" t="s">
        <v>168</v>
      </c>
      <c r="Q16" s="152" t="s">
        <v>58</v>
      </c>
      <c r="R16" s="152" t="s">
        <v>58</v>
      </c>
      <c r="S16" s="152" t="s">
        <v>58</v>
      </c>
      <c r="T16" s="152" t="s">
        <v>138</v>
      </c>
      <c r="U16" s="152" t="s">
        <v>139</v>
      </c>
      <c r="V16" s="156" t="s">
        <v>140</v>
      </c>
      <c r="W16" s="152" t="s">
        <v>141</v>
      </c>
      <c r="X16" s="157" t="s">
        <v>142</v>
      </c>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row>
    <row r="17" spans="2:57" s="160" customFormat="1" ht="50.15" customHeight="1" x14ac:dyDescent="0.25">
      <c r="B17" s="152" t="s">
        <v>172</v>
      </c>
      <c r="C17" s="152" t="s">
        <v>173</v>
      </c>
      <c r="D17" s="152">
        <v>452665</v>
      </c>
      <c r="E17" s="152" t="s">
        <v>131</v>
      </c>
      <c r="F17" s="152" t="s">
        <v>132</v>
      </c>
      <c r="G17" s="152" t="s">
        <v>58</v>
      </c>
      <c r="H17" s="152" t="s">
        <v>174</v>
      </c>
      <c r="I17" s="152" t="s">
        <v>67</v>
      </c>
      <c r="J17" s="152">
        <v>2</v>
      </c>
      <c r="K17" s="152">
        <v>7</v>
      </c>
      <c r="L17" s="155" t="s">
        <v>134</v>
      </c>
      <c r="M17" s="154">
        <v>44367</v>
      </c>
      <c r="N17" s="155" t="s">
        <v>175</v>
      </c>
      <c r="O17" s="162" t="s">
        <v>176</v>
      </c>
      <c r="P17" s="152" t="s">
        <v>177</v>
      </c>
      <c r="Q17" s="152" t="s">
        <v>58</v>
      </c>
      <c r="R17" s="152" t="s">
        <v>58</v>
      </c>
      <c r="S17" s="152" t="s">
        <v>58</v>
      </c>
      <c r="T17" s="152" t="s">
        <v>138</v>
      </c>
      <c r="U17" s="152" t="s">
        <v>139</v>
      </c>
      <c r="V17" s="156" t="s">
        <v>140</v>
      </c>
      <c r="W17" s="152" t="s">
        <v>141</v>
      </c>
      <c r="X17" s="157" t="s">
        <v>142</v>
      </c>
      <c r="Y17" s="158"/>
      <c r="Z17" s="163"/>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row>
    <row r="18" spans="2:57" s="160" customFormat="1" ht="50.15" customHeight="1" x14ac:dyDescent="0.25">
      <c r="B18" s="152" t="s">
        <v>178</v>
      </c>
      <c r="C18" s="152" t="s">
        <v>179</v>
      </c>
      <c r="D18" s="152">
        <v>452666</v>
      </c>
      <c r="E18" s="152" t="s">
        <v>131</v>
      </c>
      <c r="F18" s="152" t="s">
        <v>132</v>
      </c>
      <c r="G18" s="152" t="s">
        <v>58</v>
      </c>
      <c r="H18" s="152" t="s">
        <v>180</v>
      </c>
      <c r="I18" s="152" t="s">
        <v>67</v>
      </c>
      <c r="J18" s="152">
        <v>2</v>
      </c>
      <c r="K18" s="152">
        <v>7</v>
      </c>
      <c r="L18" s="155" t="s">
        <v>134</v>
      </c>
      <c r="M18" s="154">
        <v>44367</v>
      </c>
      <c r="N18" s="155" t="s">
        <v>175</v>
      </c>
      <c r="O18" s="162" t="s">
        <v>176</v>
      </c>
      <c r="P18" s="152" t="s">
        <v>177</v>
      </c>
      <c r="Q18" s="152" t="s">
        <v>58</v>
      </c>
      <c r="R18" s="152" t="s">
        <v>58</v>
      </c>
      <c r="S18" s="152" t="s">
        <v>58</v>
      </c>
      <c r="T18" s="152" t="s">
        <v>138</v>
      </c>
      <c r="U18" s="152" t="s">
        <v>139</v>
      </c>
      <c r="V18" s="156" t="s">
        <v>140</v>
      </c>
      <c r="W18" s="152" t="s">
        <v>141</v>
      </c>
      <c r="X18" s="157" t="s">
        <v>142</v>
      </c>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row>
    <row r="19" spans="2:57" s="160" customFormat="1" ht="50.15" customHeight="1" x14ac:dyDescent="0.25">
      <c r="B19" s="152" t="s">
        <v>181</v>
      </c>
      <c r="C19" s="152" t="s">
        <v>182</v>
      </c>
      <c r="D19" s="152">
        <v>452667</v>
      </c>
      <c r="E19" s="152" t="s">
        <v>131</v>
      </c>
      <c r="F19" s="152" t="s">
        <v>132</v>
      </c>
      <c r="G19" s="152" t="s">
        <v>58</v>
      </c>
      <c r="H19" s="152" t="s">
        <v>183</v>
      </c>
      <c r="I19" s="152" t="s">
        <v>67</v>
      </c>
      <c r="J19" s="152">
        <v>2</v>
      </c>
      <c r="K19" s="152">
        <v>7</v>
      </c>
      <c r="L19" s="155" t="s">
        <v>134</v>
      </c>
      <c r="M19" s="154">
        <v>44367</v>
      </c>
      <c r="N19" s="155" t="s">
        <v>175</v>
      </c>
      <c r="O19" s="162" t="s">
        <v>176</v>
      </c>
      <c r="P19" s="152" t="s">
        <v>177</v>
      </c>
      <c r="Q19" s="152" t="s">
        <v>58</v>
      </c>
      <c r="R19" s="152" t="s">
        <v>58</v>
      </c>
      <c r="S19" s="152" t="s">
        <v>58</v>
      </c>
      <c r="T19" s="152" t="s">
        <v>138</v>
      </c>
      <c r="U19" s="152" t="s">
        <v>139</v>
      </c>
      <c r="V19" s="156" t="s">
        <v>140</v>
      </c>
      <c r="W19" s="152" t="s">
        <v>141</v>
      </c>
      <c r="X19" s="157" t="s">
        <v>142</v>
      </c>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row>
    <row r="20" spans="2:57" s="160" customFormat="1" ht="50.15" customHeight="1" x14ac:dyDescent="0.25">
      <c r="B20" s="152"/>
      <c r="C20" s="152"/>
      <c r="D20" s="152"/>
      <c r="E20" s="152"/>
      <c r="F20" s="152"/>
      <c r="G20" s="152"/>
      <c r="H20" s="152"/>
      <c r="I20" s="152"/>
      <c r="J20" s="152"/>
      <c r="K20" s="152"/>
      <c r="L20" s="155"/>
      <c r="M20" s="155"/>
      <c r="N20" s="155"/>
      <c r="O20" s="152"/>
      <c r="P20" s="152"/>
      <c r="Q20" s="152"/>
      <c r="R20" s="152"/>
      <c r="S20" s="152"/>
      <c r="T20" s="152"/>
      <c r="U20" s="152"/>
      <c r="V20" s="156"/>
      <c r="W20" s="152"/>
      <c r="X20" s="152"/>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row>
    <row r="21" spans="2:57" s="160" customFormat="1" ht="50.15" customHeight="1" x14ac:dyDescent="0.25">
      <c r="B21" s="152"/>
      <c r="C21" s="152"/>
      <c r="D21" s="152"/>
      <c r="E21" s="152"/>
      <c r="F21" s="152"/>
      <c r="G21" s="152"/>
      <c r="H21" s="152"/>
      <c r="I21" s="152"/>
      <c r="J21" s="152"/>
      <c r="K21" s="152"/>
      <c r="L21" s="155"/>
      <c r="M21" s="155"/>
      <c r="N21" s="155"/>
      <c r="O21" s="161"/>
      <c r="P21" s="161"/>
      <c r="Q21" s="152"/>
      <c r="R21" s="152"/>
      <c r="S21" s="152"/>
      <c r="T21" s="152"/>
      <c r="U21" s="152"/>
      <c r="V21" s="156"/>
      <c r="W21" s="152"/>
      <c r="X21" s="152"/>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row>
    <row r="22" spans="2:57" s="160" customFormat="1" ht="50.15" customHeight="1" x14ac:dyDescent="0.25">
      <c r="B22" s="152"/>
      <c r="C22" s="152"/>
      <c r="D22" s="152"/>
      <c r="E22" s="152"/>
      <c r="F22" s="152"/>
      <c r="G22" s="152"/>
      <c r="H22" s="152"/>
      <c r="I22" s="152"/>
      <c r="J22" s="152"/>
      <c r="K22" s="152"/>
      <c r="L22" s="155"/>
      <c r="M22" s="155"/>
      <c r="N22" s="155"/>
      <c r="O22" s="152"/>
      <c r="P22" s="152"/>
      <c r="Q22" s="152"/>
      <c r="R22" s="152"/>
      <c r="S22" s="152"/>
      <c r="T22" s="152"/>
      <c r="U22" s="152"/>
      <c r="V22" s="156"/>
      <c r="W22" s="152"/>
      <c r="X22" s="152"/>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row>
    <row r="23" spans="2:57" s="160" customFormat="1" ht="50.15" customHeight="1" x14ac:dyDescent="0.25">
      <c r="B23" s="152"/>
      <c r="C23" s="152"/>
      <c r="D23" s="152"/>
      <c r="E23" s="152"/>
      <c r="F23" s="152"/>
      <c r="G23" s="152"/>
      <c r="H23" s="152"/>
      <c r="I23" s="152"/>
      <c r="J23" s="152"/>
      <c r="K23" s="152"/>
      <c r="L23" s="155"/>
      <c r="M23" s="155"/>
      <c r="N23" s="155"/>
      <c r="O23" s="161"/>
      <c r="P23" s="161"/>
      <c r="Q23" s="152"/>
      <c r="R23" s="152"/>
      <c r="S23" s="152"/>
      <c r="T23" s="152"/>
      <c r="U23" s="152"/>
      <c r="V23" s="156"/>
      <c r="W23" s="152"/>
      <c r="X23" s="152"/>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row>
    <row r="24" spans="2:57" s="160" customFormat="1" ht="50.15" customHeight="1" x14ac:dyDescent="0.25">
      <c r="B24" s="152"/>
      <c r="C24" s="152"/>
      <c r="D24" s="152"/>
      <c r="E24" s="152"/>
      <c r="F24" s="152"/>
      <c r="G24" s="152"/>
      <c r="H24" s="152"/>
      <c r="I24" s="152"/>
      <c r="J24" s="152"/>
      <c r="K24" s="152"/>
      <c r="L24" s="155"/>
      <c r="M24" s="155"/>
      <c r="N24" s="155"/>
      <c r="O24" s="152"/>
      <c r="P24" s="152"/>
      <c r="Q24" s="152"/>
      <c r="R24" s="152"/>
      <c r="S24" s="152"/>
      <c r="T24" s="152"/>
      <c r="U24" s="152"/>
      <c r="V24" s="156"/>
      <c r="W24" s="152"/>
      <c r="X24" s="152"/>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row>
    <row r="25" spans="2:57" s="160" customFormat="1" ht="50.15" customHeight="1" x14ac:dyDescent="0.25">
      <c r="B25" s="152"/>
      <c r="C25" s="152"/>
      <c r="D25" s="152"/>
      <c r="E25" s="152"/>
      <c r="F25" s="152"/>
      <c r="G25" s="152"/>
      <c r="H25" s="152"/>
      <c r="I25" s="152"/>
      <c r="J25" s="152"/>
      <c r="K25" s="152"/>
      <c r="L25" s="155"/>
      <c r="M25" s="155"/>
      <c r="N25" s="155"/>
      <c r="O25" s="161"/>
      <c r="P25" s="161"/>
      <c r="Q25" s="152"/>
      <c r="R25" s="152"/>
      <c r="S25" s="152"/>
      <c r="T25" s="152"/>
      <c r="U25" s="152"/>
      <c r="V25" s="156"/>
      <c r="W25" s="152"/>
      <c r="X25" s="152"/>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row>
    <row r="26" spans="2:57" s="160" customFormat="1" ht="50.15" customHeight="1" x14ac:dyDescent="0.25">
      <c r="B26" s="152"/>
      <c r="C26" s="152"/>
      <c r="D26" s="152"/>
      <c r="E26" s="152"/>
      <c r="F26" s="152"/>
      <c r="G26" s="152"/>
      <c r="H26" s="152"/>
      <c r="I26" s="152"/>
      <c r="J26" s="152"/>
      <c r="K26" s="152"/>
      <c r="L26" s="155"/>
      <c r="M26" s="155"/>
      <c r="N26" s="155"/>
      <c r="O26" s="152"/>
      <c r="P26" s="152"/>
      <c r="Q26" s="152"/>
      <c r="R26" s="152"/>
      <c r="S26" s="152"/>
      <c r="T26" s="152"/>
      <c r="U26" s="152"/>
      <c r="V26" s="156"/>
      <c r="W26" s="152"/>
      <c r="X26" s="152"/>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row>
    <row r="27" spans="2:57" s="160" customFormat="1" ht="50.15" customHeight="1" x14ac:dyDescent="0.25">
      <c r="B27" s="152"/>
      <c r="C27" s="152"/>
      <c r="D27" s="152"/>
      <c r="E27" s="152"/>
      <c r="F27" s="152"/>
      <c r="G27" s="152"/>
      <c r="H27" s="152"/>
      <c r="I27" s="152"/>
      <c r="J27" s="152"/>
      <c r="K27" s="152"/>
      <c r="L27" s="155"/>
      <c r="M27" s="155"/>
      <c r="N27" s="155"/>
      <c r="O27" s="161"/>
      <c r="P27" s="161"/>
      <c r="Q27" s="152"/>
      <c r="R27" s="152"/>
      <c r="S27" s="152"/>
      <c r="T27" s="152"/>
      <c r="U27" s="152"/>
      <c r="V27" s="156"/>
      <c r="W27" s="152"/>
      <c r="X27" s="152"/>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row>
    <row r="28" spans="2:57" s="160" customFormat="1" ht="50.15" customHeight="1" x14ac:dyDescent="0.25">
      <c r="B28" s="152"/>
      <c r="C28" s="152"/>
      <c r="D28" s="152"/>
      <c r="E28" s="152"/>
      <c r="F28" s="152"/>
      <c r="G28" s="152"/>
      <c r="H28" s="152"/>
      <c r="I28" s="152"/>
      <c r="J28" s="152"/>
      <c r="K28" s="152"/>
      <c r="L28" s="155"/>
      <c r="M28" s="155"/>
      <c r="N28" s="155"/>
      <c r="O28" s="152"/>
      <c r="P28" s="152"/>
      <c r="Q28" s="152"/>
      <c r="R28" s="152"/>
      <c r="S28" s="152"/>
      <c r="T28" s="152"/>
      <c r="U28" s="152"/>
      <c r="V28" s="156"/>
      <c r="W28" s="152"/>
      <c r="X28" s="152"/>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row>
    <row r="29" spans="2:57" s="160" customFormat="1" ht="50.15" customHeight="1" x14ac:dyDescent="0.25">
      <c r="B29" s="152"/>
      <c r="C29" s="152"/>
      <c r="D29" s="152"/>
      <c r="E29" s="152"/>
      <c r="F29" s="152"/>
      <c r="G29" s="152"/>
      <c r="H29" s="152"/>
      <c r="I29" s="152"/>
      <c r="J29" s="152"/>
      <c r="K29" s="152"/>
      <c r="L29" s="155"/>
      <c r="M29" s="155"/>
      <c r="N29" s="155"/>
      <c r="O29" s="161"/>
      <c r="P29" s="161"/>
      <c r="Q29" s="152"/>
      <c r="R29" s="152"/>
      <c r="S29" s="152"/>
      <c r="T29" s="152"/>
      <c r="U29" s="152"/>
      <c r="V29" s="156"/>
      <c r="W29" s="152"/>
      <c r="X29" s="152"/>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row>
    <row r="30" spans="2:57" s="160" customFormat="1" ht="50.15" customHeight="1" x14ac:dyDescent="0.25">
      <c r="B30" s="152"/>
      <c r="C30" s="152"/>
      <c r="D30" s="152"/>
      <c r="E30" s="152"/>
      <c r="F30" s="152"/>
      <c r="G30" s="152"/>
      <c r="H30" s="152"/>
      <c r="I30" s="152"/>
      <c r="J30" s="152"/>
      <c r="K30" s="152"/>
      <c r="L30" s="155"/>
      <c r="M30" s="155"/>
      <c r="N30" s="155"/>
      <c r="O30" s="152"/>
      <c r="P30" s="152"/>
      <c r="Q30" s="152"/>
      <c r="R30" s="152"/>
      <c r="S30" s="152"/>
      <c r="T30" s="152"/>
      <c r="U30" s="152"/>
      <c r="V30" s="164"/>
      <c r="W30" s="152"/>
      <c r="X30" s="152"/>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row>
    <row r="31" spans="2:57" s="160" customFormat="1" ht="50.15" customHeight="1" x14ac:dyDescent="0.25">
      <c r="B31" s="152"/>
      <c r="C31" s="152"/>
      <c r="D31" s="152"/>
      <c r="E31" s="152"/>
      <c r="F31" s="152"/>
      <c r="G31" s="152"/>
      <c r="H31" s="152"/>
      <c r="I31" s="152"/>
      <c r="J31" s="152"/>
      <c r="K31" s="152"/>
      <c r="L31" s="155"/>
      <c r="M31" s="155"/>
      <c r="N31" s="155"/>
      <c r="O31" s="161"/>
      <c r="P31" s="161"/>
      <c r="Q31" s="152"/>
      <c r="R31" s="152"/>
      <c r="S31" s="152"/>
      <c r="T31" s="152"/>
      <c r="U31" s="152"/>
      <c r="V31" s="164"/>
      <c r="W31" s="152"/>
      <c r="X31" s="152"/>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row>
    <row r="32" spans="2:57" s="160" customFormat="1" ht="50.15" customHeight="1" x14ac:dyDescent="0.25">
      <c r="B32" s="152"/>
      <c r="C32" s="152"/>
      <c r="D32" s="152"/>
      <c r="E32" s="152"/>
      <c r="F32" s="152"/>
      <c r="G32" s="152"/>
      <c r="H32" s="152"/>
      <c r="I32" s="152"/>
      <c r="J32" s="152"/>
      <c r="K32" s="152"/>
      <c r="L32" s="155"/>
      <c r="M32" s="155"/>
      <c r="N32" s="155"/>
      <c r="O32" s="152"/>
      <c r="P32" s="152"/>
      <c r="Q32" s="152"/>
      <c r="R32" s="152"/>
      <c r="S32" s="152"/>
      <c r="T32" s="152"/>
      <c r="U32" s="152"/>
      <c r="V32" s="152"/>
      <c r="W32" s="152"/>
      <c r="X32" s="152"/>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row>
    <row r="33" spans="2:57" s="160" customFormat="1" ht="50.15" customHeight="1" x14ac:dyDescent="0.25">
      <c r="B33" s="152"/>
      <c r="C33" s="152"/>
      <c r="D33" s="152"/>
      <c r="E33" s="152"/>
      <c r="F33" s="152"/>
      <c r="G33" s="152"/>
      <c r="H33" s="152"/>
      <c r="I33" s="152"/>
      <c r="J33" s="152"/>
      <c r="K33" s="152"/>
      <c r="L33" s="155"/>
      <c r="M33" s="155"/>
      <c r="N33" s="155"/>
      <c r="O33" s="161"/>
      <c r="P33" s="161"/>
      <c r="Q33" s="152"/>
      <c r="R33" s="152"/>
      <c r="S33" s="152"/>
      <c r="T33" s="152"/>
      <c r="U33" s="152"/>
      <c r="V33" s="152"/>
      <c r="W33" s="152"/>
      <c r="X33" s="152"/>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row>
    <row r="34" spans="2:57" s="160" customFormat="1" ht="50.15" customHeight="1" x14ac:dyDescent="0.25">
      <c r="B34" s="152"/>
      <c r="C34" s="152"/>
      <c r="D34" s="152"/>
      <c r="E34" s="152"/>
      <c r="F34" s="152"/>
      <c r="G34" s="152"/>
      <c r="H34" s="152"/>
      <c r="I34" s="152"/>
      <c r="J34" s="152"/>
      <c r="K34" s="152"/>
      <c r="L34" s="155"/>
      <c r="M34" s="155"/>
      <c r="N34" s="155"/>
      <c r="O34" s="152"/>
      <c r="P34" s="152"/>
      <c r="Q34" s="152"/>
      <c r="R34" s="152"/>
      <c r="S34" s="152"/>
      <c r="T34" s="152"/>
      <c r="U34" s="152"/>
      <c r="V34" s="152"/>
      <c r="W34" s="152"/>
      <c r="X34" s="152"/>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row>
    <row r="35" spans="2:57" s="160" customFormat="1" x14ac:dyDescent="0.25">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row>
    <row r="36" spans="2:57" s="160" customFormat="1" x14ac:dyDescent="0.25">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row>
    <row r="37" spans="2:57" s="160" customFormat="1" x14ac:dyDescent="0.25">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row>
    <row r="38" spans="2:57" s="160" customFormat="1" x14ac:dyDescent="0.25">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row>
    <row r="39" spans="2:57" s="160" customFormat="1" x14ac:dyDescent="0.25">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row>
    <row r="40" spans="2:57" s="160" customFormat="1" x14ac:dyDescent="0.25">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row>
    <row r="41" spans="2:57" s="160" customFormat="1" x14ac:dyDescent="0.25">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row>
    <row r="42" spans="2:57" s="160" customFormat="1" x14ac:dyDescent="0.25">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row>
    <row r="43" spans="2:57" s="160" customFormat="1" x14ac:dyDescent="0.25">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row>
    <row r="44" spans="2:57" s="160" customFormat="1" x14ac:dyDescent="0.25">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row>
    <row r="45" spans="2:57" s="160" customFormat="1" x14ac:dyDescent="0.25">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row>
    <row r="46" spans="2:57" s="160" customFormat="1" x14ac:dyDescent="0.2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row>
    <row r="47" spans="2:57" s="160" customFormat="1" x14ac:dyDescent="0.25">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row>
    <row r="48" spans="2:57" s="160" customFormat="1" x14ac:dyDescent="0.25">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row>
    <row r="49" spans="2:57" s="160" customFormat="1" x14ac:dyDescent="0.25">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row>
    <row r="50" spans="2:57" s="160" customFormat="1" x14ac:dyDescent="0.25">
      <c r="B50" s="158"/>
      <c r="C50" s="158"/>
      <c r="D50" s="158"/>
      <c r="E50" s="158"/>
      <c r="F50" s="158"/>
      <c r="G50" s="158"/>
      <c r="H50" s="158"/>
      <c r="I50" s="158"/>
      <c r="J50" s="158"/>
      <c r="K50" s="158"/>
      <c r="L50" s="158"/>
      <c r="M50" s="158"/>
      <c r="N50" s="158"/>
      <c r="O50" s="158"/>
      <c r="P50" s="158"/>
      <c r="Q50" s="158"/>
      <c r="R50" s="158"/>
      <c r="S50" s="158"/>
      <c r="T50" s="158"/>
    </row>
    <row r="51" spans="2:57" s="160" customFormat="1" x14ac:dyDescent="0.25">
      <c r="B51" s="158"/>
      <c r="C51" s="158"/>
      <c r="D51" s="158"/>
      <c r="E51" s="158"/>
      <c r="F51" s="158"/>
      <c r="G51" s="158"/>
      <c r="H51" s="158"/>
      <c r="I51" s="158"/>
      <c r="J51" s="158"/>
      <c r="K51" s="158"/>
      <c r="L51" s="158"/>
      <c r="M51" s="158"/>
      <c r="N51" s="158"/>
      <c r="O51" s="158"/>
      <c r="P51" s="158"/>
      <c r="Q51" s="158"/>
      <c r="R51" s="158"/>
      <c r="S51" s="158"/>
      <c r="T51" s="158"/>
    </row>
    <row r="52" spans="2:57" s="160" customFormat="1" x14ac:dyDescent="0.25">
      <c r="B52" s="158"/>
      <c r="C52" s="158"/>
      <c r="D52" s="158"/>
      <c r="E52" s="158"/>
      <c r="F52" s="158"/>
      <c r="G52" s="158"/>
      <c r="H52" s="158"/>
      <c r="I52" s="158"/>
      <c r="J52" s="158"/>
      <c r="K52" s="158"/>
      <c r="L52" s="158"/>
      <c r="M52" s="158"/>
      <c r="N52" s="158"/>
      <c r="O52" s="158"/>
      <c r="P52" s="158"/>
      <c r="Q52" s="158"/>
      <c r="R52" s="158"/>
      <c r="S52" s="158"/>
      <c r="T52" s="158"/>
    </row>
    <row r="53" spans="2:57" s="160" customFormat="1" x14ac:dyDescent="0.25">
      <c r="B53" s="158"/>
      <c r="C53" s="158"/>
      <c r="D53" s="158"/>
      <c r="E53" s="158"/>
      <c r="F53" s="158"/>
      <c r="G53" s="158"/>
      <c r="H53" s="158"/>
      <c r="I53" s="158"/>
      <c r="J53" s="158"/>
      <c r="K53" s="158"/>
      <c r="L53" s="158"/>
      <c r="M53" s="158"/>
      <c r="N53" s="158"/>
      <c r="O53" s="158"/>
      <c r="P53" s="158"/>
      <c r="Q53" s="158"/>
      <c r="R53" s="158"/>
      <c r="S53" s="158"/>
      <c r="T53" s="158"/>
    </row>
    <row r="54" spans="2:57" s="160" customFormat="1" x14ac:dyDescent="0.25">
      <c r="B54" s="158"/>
      <c r="C54" s="158"/>
      <c r="D54" s="158"/>
      <c r="E54" s="158"/>
      <c r="F54" s="158"/>
      <c r="G54" s="158"/>
      <c r="H54" s="158"/>
      <c r="I54" s="158"/>
      <c r="J54" s="158"/>
      <c r="K54" s="158"/>
      <c r="L54" s="158"/>
      <c r="M54" s="158"/>
      <c r="N54" s="158"/>
      <c r="O54" s="158"/>
      <c r="P54" s="158"/>
      <c r="Q54" s="158"/>
      <c r="R54" s="158"/>
      <c r="S54" s="158"/>
      <c r="T54" s="158"/>
    </row>
    <row r="55" spans="2:57" s="160" customFormat="1" x14ac:dyDescent="0.25">
      <c r="B55" s="158"/>
      <c r="C55" s="158"/>
      <c r="D55" s="158"/>
      <c r="E55" s="158"/>
      <c r="F55" s="158"/>
      <c r="G55" s="158"/>
      <c r="H55" s="158"/>
      <c r="I55" s="158"/>
      <c r="J55" s="158"/>
      <c r="K55" s="158"/>
      <c r="L55" s="158"/>
      <c r="M55" s="158"/>
      <c r="N55" s="158"/>
      <c r="O55" s="158"/>
      <c r="P55" s="158"/>
      <c r="Q55" s="158"/>
      <c r="R55" s="158"/>
      <c r="S55" s="158"/>
      <c r="T55" s="158"/>
    </row>
    <row r="56" spans="2:57" s="160" customFormat="1" x14ac:dyDescent="0.25">
      <c r="B56" s="158"/>
      <c r="C56" s="158"/>
      <c r="D56" s="158"/>
      <c r="E56" s="158"/>
      <c r="F56" s="158"/>
      <c r="G56" s="158"/>
      <c r="H56" s="158"/>
      <c r="I56" s="158"/>
      <c r="J56" s="158"/>
      <c r="K56" s="158"/>
      <c r="L56" s="158"/>
      <c r="M56" s="158"/>
      <c r="N56" s="158"/>
      <c r="O56" s="158"/>
      <c r="P56" s="158"/>
      <c r="Q56" s="158"/>
      <c r="R56" s="158"/>
      <c r="S56" s="158"/>
      <c r="T56" s="158"/>
    </row>
    <row r="57" spans="2:57" s="160" customFormat="1" x14ac:dyDescent="0.25">
      <c r="B57" s="158"/>
      <c r="C57" s="158"/>
      <c r="D57" s="158"/>
      <c r="E57" s="158"/>
      <c r="F57" s="158"/>
      <c r="G57" s="158"/>
      <c r="H57" s="158"/>
      <c r="I57" s="158"/>
      <c r="J57" s="158"/>
      <c r="K57" s="158"/>
      <c r="L57" s="158"/>
      <c r="M57" s="158"/>
      <c r="N57" s="158"/>
      <c r="O57" s="158"/>
      <c r="P57" s="158"/>
      <c r="Q57" s="158"/>
      <c r="R57" s="158"/>
      <c r="S57" s="158"/>
      <c r="T57" s="158"/>
    </row>
    <row r="58" spans="2:57" s="160" customFormat="1" x14ac:dyDescent="0.35">
      <c r="B58" s="158"/>
      <c r="C58" s="158"/>
      <c r="D58" s="158"/>
      <c r="E58" s="158"/>
      <c r="F58" s="158"/>
      <c r="G58" s="158"/>
      <c r="H58" s="115"/>
      <c r="I58" s="158"/>
      <c r="J58" s="158"/>
      <c r="K58" s="158"/>
      <c r="L58" s="158"/>
      <c r="M58" s="158"/>
      <c r="N58" s="158"/>
      <c r="O58" s="158"/>
      <c r="P58" s="158"/>
      <c r="Q58" s="158"/>
      <c r="R58" s="158"/>
      <c r="S58" s="158"/>
      <c r="T58" s="158"/>
    </row>
  </sheetData>
  <dataConsolidate/>
  <mergeCells count="8">
    <mergeCell ref="Q8:S8"/>
    <mergeCell ref="U8:W8"/>
    <mergeCell ref="B1:H1"/>
    <mergeCell ref="B3:F3"/>
    <mergeCell ref="E5:F5"/>
    <mergeCell ref="B7:F7"/>
    <mergeCell ref="B8:L8"/>
    <mergeCell ref="N8:P8"/>
  </mergeCells>
  <dataValidations count="2">
    <dataValidation type="list" allowBlank="1" showInputMessage="1" showErrorMessage="1" sqref="P35:R1119" xr:uid="{BD0746BD-9899-48DA-9F8A-CAF62EFEA3AF}">
      <formula1>$Y$9:$Y$10</formula1>
    </dataValidation>
    <dataValidation type="list" allowBlank="1" showInputMessage="1" showErrorMessage="1" sqref="P20:P34" xr:uid="{32961DC6-993F-412A-857A-86BF7EDE1E7F}">
      <formula1>$Y$9:$Y$11</formula1>
    </dataValidation>
  </dataValidations>
  <pageMargins left="0.70866141732283472" right="0.70866141732283472" top="0.74803149606299213" bottom="0.74803149606299213" header="0.31496062992125984" footer="0.31496062992125984"/>
  <pageSetup paperSize="8" scale="39"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C77C0-DD3B-489B-AD18-EFAFCD278D87}">
  <dimension ref="A1:C55"/>
  <sheetViews>
    <sheetView topLeftCell="A4" zoomScale="90" zoomScaleNormal="90" workbookViewId="0">
      <selection activeCell="C8" sqref="C8"/>
    </sheetView>
  </sheetViews>
  <sheetFormatPr defaultRowHeight="13" x14ac:dyDescent="0.3"/>
  <cols>
    <col min="1" max="1" width="41.54296875" customWidth="1"/>
    <col min="2" max="2" width="8.453125" style="222" customWidth="1"/>
    <col min="3" max="3" width="44.453125" customWidth="1"/>
  </cols>
  <sheetData>
    <row r="1" spans="1:3" ht="16" thickBot="1" x14ac:dyDescent="0.4">
      <c r="A1" s="165" t="s">
        <v>184</v>
      </c>
      <c r="B1" s="166"/>
      <c r="C1" s="43"/>
    </row>
    <row r="2" spans="1:3" x14ac:dyDescent="0.3">
      <c r="A2" s="42"/>
      <c r="B2" s="42"/>
    </row>
    <row r="3" spans="1:3" ht="13.5" thickBot="1" x14ac:dyDescent="0.3">
      <c r="B3" s="41" t="s">
        <v>36</v>
      </c>
    </row>
    <row r="4" spans="1:3" ht="25.5" thickBot="1" x14ac:dyDescent="0.3">
      <c r="A4" s="96" t="s">
        <v>37</v>
      </c>
      <c r="B4" s="33">
        <v>1</v>
      </c>
      <c r="C4" s="167" t="s">
        <v>185</v>
      </c>
    </row>
    <row r="5" spans="1:3" ht="13.5" thickBot="1" x14ac:dyDescent="0.3">
      <c r="A5" s="91"/>
      <c r="B5" s="19"/>
      <c r="C5" s="168"/>
    </row>
    <row r="6" spans="1:3" ht="50" x14ac:dyDescent="0.25">
      <c r="A6" s="169" t="s">
        <v>186</v>
      </c>
      <c r="B6" s="170">
        <v>1</v>
      </c>
      <c r="C6" s="171" t="s">
        <v>187</v>
      </c>
    </row>
    <row r="7" spans="1:3" x14ac:dyDescent="0.25">
      <c r="A7" s="172"/>
      <c r="B7" s="173"/>
      <c r="C7" s="174"/>
    </row>
    <row r="8" spans="1:3" ht="71.5" customHeight="1" thickBot="1" x14ac:dyDescent="0.3">
      <c r="A8" s="175"/>
      <c r="B8" s="176">
        <v>2</v>
      </c>
      <c r="C8" s="177" t="s">
        <v>188</v>
      </c>
    </row>
    <row r="9" spans="1:3" ht="13.5" thickBot="1" x14ac:dyDescent="0.3">
      <c r="A9" s="91"/>
      <c r="B9" s="19"/>
      <c r="C9" s="168"/>
    </row>
    <row r="10" spans="1:3" ht="26" x14ac:dyDescent="0.25">
      <c r="A10" s="178" t="s">
        <v>189</v>
      </c>
      <c r="B10" s="35">
        <v>1</v>
      </c>
      <c r="C10" s="179" t="s">
        <v>190</v>
      </c>
    </row>
    <row r="11" spans="1:3" x14ac:dyDescent="0.25">
      <c r="A11" s="92"/>
      <c r="B11" s="36"/>
      <c r="C11" s="180"/>
    </row>
    <row r="12" spans="1:3" ht="37.5" x14ac:dyDescent="0.25">
      <c r="A12" s="92"/>
      <c r="B12" s="36">
        <v>2</v>
      </c>
      <c r="C12" s="181" t="s">
        <v>191</v>
      </c>
    </row>
    <row r="13" spans="1:3" x14ac:dyDescent="0.25">
      <c r="A13" s="92"/>
      <c r="B13" s="36"/>
      <c r="C13" s="180"/>
    </row>
    <row r="14" spans="1:3" ht="25" x14ac:dyDescent="0.25">
      <c r="A14" s="92"/>
      <c r="B14" s="36">
        <v>3</v>
      </c>
      <c r="C14" s="181" t="s">
        <v>192</v>
      </c>
    </row>
    <row r="15" spans="1:3" x14ac:dyDescent="0.25">
      <c r="A15" s="92"/>
      <c r="B15" s="36"/>
      <c r="C15" s="180"/>
    </row>
    <row r="16" spans="1:3" ht="25" x14ac:dyDescent="0.25">
      <c r="A16" s="92"/>
      <c r="B16" s="36">
        <v>4</v>
      </c>
      <c r="C16" s="181" t="s">
        <v>193</v>
      </c>
    </row>
    <row r="17" spans="1:3" x14ac:dyDescent="0.25">
      <c r="A17" s="92"/>
      <c r="B17" s="36"/>
      <c r="C17" s="180"/>
    </row>
    <row r="18" spans="1:3" x14ac:dyDescent="0.25">
      <c r="A18" s="92"/>
      <c r="B18" s="36">
        <v>5</v>
      </c>
      <c r="C18" s="181" t="s">
        <v>194</v>
      </c>
    </row>
    <row r="19" spans="1:3" x14ac:dyDescent="0.25">
      <c r="A19" s="92"/>
      <c r="B19" s="36"/>
      <c r="C19" s="180"/>
    </row>
    <row r="20" spans="1:3" x14ac:dyDescent="0.25">
      <c r="A20" s="92"/>
      <c r="B20" s="36">
        <v>6</v>
      </c>
      <c r="C20" s="181" t="s">
        <v>195</v>
      </c>
    </row>
    <row r="21" spans="1:3" x14ac:dyDescent="0.25">
      <c r="A21" s="92"/>
      <c r="B21" s="36"/>
      <c r="C21" s="180"/>
    </row>
    <row r="22" spans="1:3" ht="25" x14ac:dyDescent="0.25">
      <c r="A22" s="92"/>
      <c r="B22" s="36">
        <v>7</v>
      </c>
      <c r="C22" s="181" t="s">
        <v>196</v>
      </c>
    </row>
    <row r="23" spans="1:3" x14ac:dyDescent="0.25">
      <c r="A23" s="92"/>
      <c r="B23" s="36"/>
      <c r="C23" s="180"/>
    </row>
    <row r="24" spans="1:3" ht="37.5" x14ac:dyDescent="0.25">
      <c r="A24" s="92"/>
      <c r="B24" s="36">
        <v>8</v>
      </c>
      <c r="C24" s="181" t="s">
        <v>197</v>
      </c>
    </row>
    <row r="25" spans="1:3" x14ac:dyDescent="0.25">
      <c r="A25" s="92"/>
      <c r="B25" s="36"/>
      <c r="C25" s="180"/>
    </row>
    <row r="26" spans="1:3" ht="25" x14ac:dyDescent="0.25">
      <c r="A26" s="92"/>
      <c r="B26" s="36">
        <v>9</v>
      </c>
      <c r="C26" s="181" t="s">
        <v>198</v>
      </c>
    </row>
    <row r="27" spans="1:3" x14ac:dyDescent="0.25">
      <c r="A27" s="92"/>
      <c r="B27" s="36"/>
      <c r="C27" s="182"/>
    </row>
    <row r="28" spans="1:3" ht="37.5" x14ac:dyDescent="0.25">
      <c r="A28" s="92"/>
      <c r="B28" s="36">
        <v>10</v>
      </c>
      <c r="C28" s="181" t="s">
        <v>199</v>
      </c>
    </row>
    <row r="29" spans="1:3" x14ac:dyDescent="0.25">
      <c r="A29" s="92"/>
      <c r="B29" s="36"/>
      <c r="C29" s="181"/>
    </row>
    <row r="30" spans="1:3" ht="25" x14ac:dyDescent="0.25">
      <c r="A30" s="92"/>
      <c r="B30" s="36">
        <v>11</v>
      </c>
      <c r="C30" s="181" t="s">
        <v>200</v>
      </c>
    </row>
    <row r="31" spans="1:3" x14ac:dyDescent="0.25">
      <c r="A31" s="92"/>
      <c r="B31" s="36"/>
      <c r="C31" s="181"/>
    </row>
    <row r="32" spans="1:3" x14ac:dyDescent="0.25">
      <c r="A32" s="92"/>
      <c r="B32" s="36">
        <v>12</v>
      </c>
      <c r="C32" s="181" t="s">
        <v>201</v>
      </c>
    </row>
    <row r="33" spans="1:3" ht="13.5" thickBot="1" x14ac:dyDescent="0.3">
      <c r="A33" s="93"/>
      <c r="B33" s="37"/>
      <c r="C33" s="183"/>
    </row>
    <row r="34" spans="1:3" ht="14" x14ac:dyDescent="0.25">
      <c r="A34" s="184" t="s">
        <v>202</v>
      </c>
      <c r="B34" s="185">
        <v>13</v>
      </c>
      <c r="C34" s="186" t="s">
        <v>203</v>
      </c>
    </row>
    <row r="35" spans="1:3" x14ac:dyDescent="0.25">
      <c r="A35" s="187"/>
      <c r="B35" s="188"/>
      <c r="C35" s="189"/>
    </row>
    <row r="36" spans="1:3" ht="25" x14ac:dyDescent="0.25">
      <c r="A36" s="187"/>
      <c r="B36" s="188">
        <v>14</v>
      </c>
      <c r="C36" s="189" t="s">
        <v>204</v>
      </c>
    </row>
    <row r="37" spans="1:3" x14ac:dyDescent="0.25">
      <c r="A37" s="187"/>
      <c r="B37" s="188"/>
      <c r="C37" s="189"/>
    </row>
    <row r="38" spans="1:3" ht="25" x14ac:dyDescent="0.25">
      <c r="A38" s="187"/>
      <c r="B38" s="188">
        <v>15</v>
      </c>
      <c r="C38" s="189" t="s">
        <v>205</v>
      </c>
    </row>
    <row r="39" spans="1:3" ht="13.5" thickBot="1" x14ac:dyDescent="0.3">
      <c r="A39" s="190"/>
      <c r="B39" s="191"/>
      <c r="C39" s="192"/>
    </row>
    <row r="40" spans="1:3" ht="14" x14ac:dyDescent="0.25">
      <c r="A40" s="193" t="s">
        <v>206</v>
      </c>
      <c r="B40" s="194">
        <v>16</v>
      </c>
      <c r="C40" s="195" t="s">
        <v>207</v>
      </c>
    </row>
    <row r="41" spans="1:3" x14ac:dyDescent="0.25">
      <c r="A41" s="196"/>
      <c r="B41" s="197"/>
      <c r="C41" s="198"/>
    </row>
    <row r="42" spans="1:3" ht="37.5" x14ac:dyDescent="0.25">
      <c r="A42" s="196"/>
      <c r="B42" s="197">
        <v>17</v>
      </c>
      <c r="C42" s="198" t="s">
        <v>208</v>
      </c>
    </row>
    <row r="43" spans="1:3" x14ac:dyDescent="0.25">
      <c r="A43" s="196"/>
      <c r="B43" s="197"/>
      <c r="C43" s="199"/>
    </row>
    <row r="44" spans="1:3" ht="25" x14ac:dyDescent="0.25">
      <c r="A44" s="196"/>
      <c r="B44" s="197">
        <v>18</v>
      </c>
      <c r="C44" s="198" t="s">
        <v>209</v>
      </c>
    </row>
    <row r="45" spans="1:3" ht="13.5" thickBot="1" x14ac:dyDescent="0.3">
      <c r="A45" s="200"/>
      <c r="B45" s="201"/>
      <c r="C45" s="202"/>
    </row>
    <row r="46" spans="1:3" ht="25" x14ac:dyDescent="0.25">
      <c r="A46" s="203" t="s">
        <v>210</v>
      </c>
      <c r="B46" s="204">
        <v>19</v>
      </c>
      <c r="C46" s="205" t="s">
        <v>211</v>
      </c>
    </row>
    <row r="47" spans="1:3" ht="13.5" thickBot="1" x14ac:dyDescent="0.3">
      <c r="A47" s="206"/>
      <c r="B47" s="207"/>
      <c r="C47" s="208"/>
    </row>
    <row r="48" spans="1:3" ht="100" x14ac:dyDescent="0.25">
      <c r="A48" s="209" t="s">
        <v>212</v>
      </c>
      <c r="B48" s="210">
        <v>20</v>
      </c>
      <c r="C48" s="211" t="s">
        <v>213</v>
      </c>
    </row>
    <row r="49" spans="1:3" x14ac:dyDescent="0.25">
      <c r="A49" s="212"/>
      <c r="B49" s="213"/>
      <c r="C49" s="214"/>
    </row>
    <row r="50" spans="1:3" ht="25" x14ac:dyDescent="0.25">
      <c r="A50" s="212"/>
      <c r="B50" s="213">
        <v>21</v>
      </c>
      <c r="C50" s="215" t="s">
        <v>214</v>
      </c>
    </row>
    <row r="51" spans="1:3" x14ac:dyDescent="0.25">
      <c r="A51" s="212"/>
      <c r="B51" s="213"/>
      <c r="C51" s="214"/>
    </row>
    <row r="52" spans="1:3" ht="25" x14ac:dyDescent="0.25">
      <c r="A52" s="212"/>
      <c r="B52" s="213">
        <v>22</v>
      </c>
      <c r="C52" s="215" t="s">
        <v>215</v>
      </c>
    </row>
    <row r="53" spans="1:3" ht="13.5" thickBot="1" x14ac:dyDescent="0.3">
      <c r="A53" s="216"/>
      <c r="B53" s="217"/>
      <c r="C53" s="218"/>
    </row>
    <row r="54" spans="1:3" ht="14" x14ac:dyDescent="0.25">
      <c r="A54" s="219" t="s">
        <v>216</v>
      </c>
      <c r="B54" s="38">
        <v>23</v>
      </c>
      <c r="C54" s="220" t="s">
        <v>217</v>
      </c>
    </row>
    <row r="55" spans="1:3" ht="13.5" thickBot="1" x14ac:dyDescent="0.3">
      <c r="A55" s="32"/>
      <c r="B55" s="40"/>
      <c r="C55" s="221"/>
    </row>
  </sheetData>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7"/>
  <sheetViews>
    <sheetView workbookViewId="0">
      <selection activeCell="A8" sqref="A8"/>
    </sheetView>
  </sheetViews>
  <sheetFormatPr defaultRowHeight="12.5" x14ac:dyDescent="0.25"/>
  <cols>
    <col min="1" max="1" width="51.1796875" bestFit="1" customWidth="1"/>
  </cols>
  <sheetData>
    <row r="1" spans="1:1" x14ac:dyDescent="0.25">
      <c r="A1" s="27" t="s">
        <v>60</v>
      </c>
    </row>
    <row r="2" spans="1:1" x14ac:dyDescent="0.25">
      <c r="A2" s="27" t="s">
        <v>33</v>
      </c>
    </row>
    <row r="3" spans="1:1" x14ac:dyDescent="0.25">
      <c r="A3" s="27" t="s">
        <v>61</v>
      </c>
    </row>
    <row r="4" spans="1:1" x14ac:dyDescent="0.25">
      <c r="A4" s="27" t="s">
        <v>62</v>
      </c>
    </row>
    <row r="5" spans="1:1" x14ac:dyDescent="0.25">
      <c r="A5" s="27" t="s">
        <v>63</v>
      </c>
    </row>
    <row r="6" spans="1:1" x14ac:dyDescent="0.25">
      <c r="A6" s="27" t="s">
        <v>64</v>
      </c>
    </row>
    <row r="7" spans="1:1" x14ac:dyDescent="0.25">
      <c r="A7" s="27" t="s">
        <v>65</v>
      </c>
    </row>
  </sheetData>
  <sheetProtection algorithmName="SHA-512" hashValue="c0OSPpB4fHiZfLTXEGnOqhjVh7v2eygBUP4Y7hSLcQiVzkxt6hQMVpJE1te/GC28LdNrjFOV5mc9HmbeGO6ESQ==" saltValue="//KaU1yM9n+49xw61Fyovw==" spinCount="100000" sheet="1" objects="1" scenarios="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2:C4"/>
  <sheetViews>
    <sheetView workbookViewId="0">
      <selection activeCell="C3" sqref="C3"/>
    </sheetView>
  </sheetViews>
  <sheetFormatPr defaultColWidth="8.7265625" defaultRowHeight="12.5" x14ac:dyDescent="0.25"/>
  <cols>
    <col min="1" max="1" width="10.453125" style="90" customWidth="1"/>
    <col min="2" max="2" width="8.7265625" style="90"/>
    <col min="3" max="3" width="10.453125" style="90" customWidth="1"/>
    <col min="4" max="16384" width="8.7265625" style="90"/>
  </cols>
  <sheetData>
    <row r="2" spans="1:3" x14ac:dyDescent="0.25">
      <c r="A2" s="90" t="s">
        <v>66</v>
      </c>
      <c r="C2" s="90" t="s">
        <v>57</v>
      </c>
    </row>
    <row r="3" spans="1:3" x14ac:dyDescent="0.25">
      <c r="A3" s="90" t="s">
        <v>67</v>
      </c>
      <c r="C3" s="90" t="s">
        <v>58</v>
      </c>
    </row>
    <row r="4" spans="1:3" x14ac:dyDescent="0.25">
      <c r="A4" s="90" t="s">
        <v>59</v>
      </c>
      <c r="C4" s="90" t="s">
        <v>68</v>
      </c>
    </row>
  </sheetData>
  <sheetProtection sheet="1" objects="1" scenarios="1"/>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06FB80E56F41419CD9ACE767654151" ma:contentTypeVersion="14" ma:contentTypeDescription="Create a new document." ma:contentTypeScope="" ma:versionID="7d099bf48dfa0e20937570b14225618a">
  <xsd:schema xmlns:xsd="http://www.w3.org/2001/XMLSchema" xmlns:xs="http://www.w3.org/2001/XMLSchema" xmlns:p="http://schemas.microsoft.com/office/2006/metadata/properties" xmlns:ns2="4fea251c-3bdd-4d50-962b-ffa2ae250ba0" xmlns:ns3="15ff3d39-6e7b-4d70-9b7c-8d9fe85d0f29" xmlns:ns4="a3879f39-3d4b-49c3-a543-8720155bdefe" targetNamespace="http://schemas.microsoft.com/office/2006/metadata/properties" ma:root="true" ma:fieldsID="d5601c934874d32a2577d9f184d69856" ns2:_="" ns3:_="" ns4:_="">
    <xsd:import namespace="4fea251c-3bdd-4d50-962b-ffa2ae250ba0"/>
    <xsd:import namespace="15ff3d39-6e7b-4d70-9b7c-8d9fe85d0f29"/>
    <xsd:import namespace="a3879f39-3d4b-49c3-a543-8720155bdefe"/>
    <xsd:element name="properties">
      <xsd:complexType>
        <xsd:sequence>
          <xsd:element name="documentManagement">
            <xsd:complexType>
              <xsd:all>
                <xsd:element ref="ns2:o4fec6a705514408b0a582dca230c8db" minOccurs="0"/>
                <xsd:element ref="ns3:TaxCatchAll" minOccurs="0"/>
                <xsd:element ref="ns3:TaxCatchAllLabel" minOccurs="0"/>
                <xsd:element ref="ns2:c551806b03bb4a048e1b389024d1379d" minOccurs="0"/>
                <xsd:element ref="ns3:Historical_x0020_Importance" minOccurs="0"/>
                <xsd:element ref="ns3:Security_x0020_Classification" minOccurs="0"/>
                <xsd:element ref="ns3:dlc_EmailBCC" minOccurs="0"/>
                <xsd:element ref="ns3:dlc_EmailCC" minOccurs="0"/>
                <xsd:element ref="ns3:dlc_EmailReceivedUTC" minOccurs="0"/>
                <xsd:element ref="ns3:dlc_EmailSentUTC" minOccurs="0"/>
                <xsd:element ref="ns3:dlc_EmailFrom" minOccurs="0"/>
                <xsd:element ref="ns3:dlc_EmailSubject" minOccurs="0"/>
                <xsd:element ref="ns3:dlc_EmailTo"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element ref="ns4:d56e67a583a5469b83d878d25b235443" minOccurs="0"/>
                <xsd:element ref="ns2:SharedWithUsers" minOccurs="0"/>
                <xsd:element ref="ns2: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ea251c-3bdd-4d50-962b-ffa2ae250ba0" elementFormDefault="qualified">
    <xsd:import namespace="http://schemas.microsoft.com/office/2006/documentManagement/types"/>
    <xsd:import namespace="http://schemas.microsoft.com/office/infopath/2007/PartnerControls"/>
    <xsd:element name="o4fec6a705514408b0a582dca230c8db" ma:index="8" nillable="true" ma:taxonomy="true" ma:internalName="o4fec6a705514408b0a582dca230c8db" ma:taxonomyFieldName="CustomTag" ma:displayName="Custom Tag" ma:default="" ma:fieldId="{84fec6a7-0551-4408-b0a5-82dca230c8db}" ma:sspId="5de26ec3-896b-4bef-bed1-ad194f885b2b" ma:termSetId="120ee600-c9b5-43c6-89ef-188db77081ed" ma:anchorId="00000000-0000-0000-0000-000000000000" ma:open="true" ma:isKeyword="false">
      <xsd:complexType>
        <xsd:sequence>
          <xsd:element ref="pc:Terms" minOccurs="0" maxOccurs="1"/>
        </xsd:sequence>
      </xsd:complexType>
    </xsd:element>
    <xsd:element name="c551806b03bb4a048e1b389024d1379d" ma:index="12" nillable="true" ma:taxonomy="true" ma:internalName="c551806b03bb4a048e1b389024d1379d" ma:taxonomyFieldName="FinancialYear" ma:displayName="Financial Year" ma:fieldId="{c551806b-03bb-4a04-8e1b-389024d1379d}" ma:sspId="5de26ec3-896b-4bef-bed1-ad194f885b2b" ma:termSetId="ad0d7153-16bc-4f62-8559-37863dc2e057" ma:anchorId="00000000-0000-0000-0000-000000000000" ma:open="false" ma:isKeyword="false">
      <xsd:complexType>
        <xsd:sequence>
          <xsd:element ref="pc:Terms" minOccurs="0" maxOccurs="1"/>
        </xsd:sequence>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3d39-6e7b-4d70-9b7c-8d9fe85d0f2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e3379ec1-07bd-4933-a922-4500cd208024}" ma:internalName="TaxCatchAll" ma:showField="CatchAllData" ma:web="4fea251c-3bdd-4d50-962b-ffa2ae250b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3379ec1-07bd-4933-a922-4500cd208024}" ma:internalName="TaxCatchAllLabel" ma:readOnly="true" ma:showField="CatchAllDataLabel" ma:web="4fea251c-3bdd-4d50-962b-ffa2ae250ba0">
      <xsd:complexType>
        <xsd:complexContent>
          <xsd:extension base="dms:MultiChoiceLookup">
            <xsd:sequence>
              <xsd:element name="Value" type="dms:Lookup" maxOccurs="unbounded" minOccurs="0" nillable="true"/>
            </xsd:sequence>
          </xsd:extension>
        </xsd:complexContent>
      </xsd:complexType>
    </xsd:element>
    <xsd:element name="Historical_x0020_Importance" ma:index="14" nillable="true" ma:displayName="Historical Importance" ma:default="0" ma:internalName="Historical_x0020_Importance">
      <xsd:simpleType>
        <xsd:restriction base="dms:Boolean"/>
      </xsd:simpleType>
    </xsd:element>
    <xsd:element name="Security_x0020_Classification" ma:index="15" nillable="true" ma:displayName="Security Classification" ma:default="Official" ma:format="Dropdown" ma:internalName="Security_x0020_Classification">
      <xsd:simpleType>
        <xsd:restriction base="dms:Choice">
          <xsd:enumeration value="Official Sensitive"/>
          <xsd:enumeration value="Official"/>
        </xsd:restriction>
      </xsd:simpleType>
    </xsd:element>
    <xsd:element name="dlc_EmailBCC" ma:index="16" nillable="true" ma:displayName="BCC" ma:description="" ma:internalName="dlc_EmailBCC">
      <xsd:simpleType>
        <xsd:restriction base="dms:Note">
          <xsd:maxLength value="1024"/>
        </xsd:restriction>
      </xsd:simpleType>
    </xsd:element>
    <xsd:element name="dlc_EmailCC" ma:index="17" nillable="true" ma:displayName="CC" ma:description="" ma:internalName="dlc_EmailCC">
      <xsd:simpleType>
        <xsd:restriction base="dms:Note">
          <xsd:maxLength value="1024"/>
        </xsd:restriction>
      </xsd:simpleType>
    </xsd:element>
    <xsd:element name="dlc_EmailReceivedUTC" ma:index="18" nillable="true" ma:displayName="Date Received" ma:description="" ma:internalName="dlc_EmailReceivedUTC">
      <xsd:simpleType>
        <xsd:restriction base="dms:DateTime"/>
      </xsd:simpleType>
    </xsd:element>
    <xsd:element name="dlc_EmailSentUTC" ma:index="19" nillable="true" ma:displayName="Date Sent" ma:description="" ma:internalName="dlc_EmailSentUTC">
      <xsd:simpleType>
        <xsd:restriction base="dms:DateTime"/>
      </xsd:simpleType>
    </xsd:element>
    <xsd:element name="dlc_EmailFrom" ma:index="20" nillable="true" ma:displayName="From" ma:description="" ma:internalName="dlc_EmailFrom">
      <xsd:simpleType>
        <xsd:restriction base="dms:Text">
          <xsd:maxLength value="255"/>
        </xsd:restriction>
      </xsd:simpleType>
    </xsd:element>
    <xsd:element name="dlc_EmailSubject" ma:index="21" nillable="true" ma:displayName="Email Subject" ma:description="" ma:internalName="dlc_EmailSubject">
      <xsd:simpleType>
        <xsd:restriction base="dms:Note"/>
      </xsd:simpleType>
    </xsd:element>
    <xsd:element name="dlc_EmailTo" ma:index="22" nillable="true" ma:displayName="To" ma:description="" ma:internalName="dlc_EmailTo">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879f39-3d4b-49c3-a543-8720155bdefe"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5" nillable="true" ma:displayName="MediaServiceDateTaken" ma:hidden="true" ma:internalName="MediaServiceDateTaken" ma:readOnly="true">
      <xsd:simpleType>
        <xsd:restriction base="dms:Text"/>
      </xsd:simpleType>
    </xsd:element>
    <xsd:element name="MediaServiceAutoTags" ma:index="26" nillable="true" ma:displayName="Tags" ma:internalName="MediaServiceAutoTags"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d56e67a583a5469b83d878d25b235443" ma:index="32" nillable="true" ma:taxonomy="true" ma:internalName="d56e67a583a5469b83d878d25b235443" ma:taxonomyFieldName="Subject_x0020_Tag" ma:displayName="Subject Tag" ma:default="" ma:fieldId="{d56e67a5-83a5-469b-83d8-78d25b235443}" ma:sspId="5de26ec3-896b-4bef-bed1-ad194f885b2b" ma:termSetId="57071ab3-f5ce-404c-8374-6c3067b85dc1" ma:anchorId="00000000-0000-0000-0000-000000000000" ma:open="true" ma:isKeyword="false">
      <xsd:complexType>
        <xsd:sequence>
          <xsd:element ref="pc:Terms" minOccurs="0" maxOccurs="1"/>
        </xsd:sequence>
      </xsd:complex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lc_EmailBCC xmlns="15ff3d39-6e7b-4d70-9b7c-8d9fe85d0f29" xsi:nil="true"/>
    <c551806b03bb4a048e1b389024d1379d xmlns="4fea251c-3bdd-4d50-962b-ffa2ae250ba0">
      <Terms xmlns="http://schemas.microsoft.com/office/infopath/2007/PartnerControls"/>
    </c551806b03bb4a048e1b389024d1379d>
    <o4fec6a705514408b0a582dca230c8db xmlns="4fea251c-3bdd-4d50-962b-ffa2ae250ba0">
      <Terms xmlns="http://schemas.microsoft.com/office/infopath/2007/PartnerControls"/>
    </o4fec6a705514408b0a582dca230c8db>
    <dlc_EmailReceivedUTC xmlns="15ff3d39-6e7b-4d70-9b7c-8d9fe85d0f29" xsi:nil="true"/>
    <dlc_EmailCC xmlns="15ff3d39-6e7b-4d70-9b7c-8d9fe85d0f29" xsi:nil="true"/>
    <dlc_EmailSubject xmlns="15ff3d39-6e7b-4d70-9b7c-8d9fe85d0f29" xsi:nil="true"/>
    <d56e67a583a5469b83d878d25b235443 xmlns="a3879f39-3d4b-49c3-a543-8720155bdefe">
      <Terms xmlns="http://schemas.microsoft.com/office/infopath/2007/PartnerControls"/>
    </d56e67a583a5469b83d878d25b235443>
    <dlc_EmailTo xmlns="15ff3d39-6e7b-4d70-9b7c-8d9fe85d0f29" xsi:nil="true"/>
    <TaxCatchAll xmlns="15ff3d39-6e7b-4d70-9b7c-8d9fe85d0f29"/>
    <dlc_EmailSentUTC xmlns="15ff3d39-6e7b-4d70-9b7c-8d9fe85d0f29" xsi:nil="true"/>
    <Historical_x0020_Importance xmlns="15ff3d39-6e7b-4d70-9b7c-8d9fe85d0f29">false</Historical_x0020_Importance>
    <Security_x0020_Classification xmlns="15ff3d39-6e7b-4d70-9b7c-8d9fe85d0f29">Official</Security_x0020_Classification>
    <dlc_EmailFrom xmlns="15ff3d39-6e7b-4d70-9b7c-8d9fe85d0f29" xsi:nil="true"/>
  </documentManagement>
</p:properties>
</file>

<file path=customXml/itemProps1.xml><?xml version="1.0" encoding="utf-8"?>
<ds:datastoreItem xmlns:ds="http://schemas.openxmlformats.org/officeDocument/2006/customXml" ds:itemID="{4049936C-AA7C-4314-A998-F6A030CDA1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ea251c-3bdd-4d50-962b-ffa2ae250ba0"/>
    <ds:schemaRef ds:uri="15ff3d39-6e7b-4d70-9b7c-8d9fe85d0f29"/>
    <ds:schemaRef ds:uri="a3879f39-3d4b-49c3-a543-8720155bde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278B52-93EC-46E8-8B91-EFC3A432197D}">
  <ds:schemaRefs>
    <ds:schemaRef ds:uri="http://schemas.microsoft.com/office/2006/metadata/longProperties"/>
  </ds:schemaRefs>
</ds:datastoreItem>
</file>

<file path=customXml/itemProps3.xml><?xml version="1.0" encoding="utf-8"?>
<ds:datastoreItem xmlns:ds="http://schemas.openxmlformats.org/officeDocument/2006/customXml" ds:itemID="{DB460517-352C-49CC-B001-72E8FD946461}">
  <ds:schemaRefs>
    <ds:schemaRef ds:uri="http://schemas.microsoft.com/sharepoint/v3/contenttype/forms"/>
  </ds:schemaRefs>
</ds:datastoreItem>
</file>

<file path=customXml/itemProps4.xml><?xml version="1.0" encoding="utf-8"?>
<ds:datastoreItem xmlns:ds="http://schemas.openxmlformats.org/officeDocument/2006/customXml" ds:itemID="{BBCDEC7B-68B8-48D7-90BE-AA029B17C229}">
  <ds:schemaRefs>
    <ds:schemaRef ds:uri="http://schemas.openxmlformats.org/package/2006/metadata/core-properties"/>
    <ds:schemaRef ds:uri="http://schemas.microsoft.com/office/2006/documentManagement/types"/>
    <ds:schemaRef ds:uri="http://schemas.microsoft.com/office/infopath/2007/PartnerControls"/>
    <ds:schemaRef ds:uri="4fea251c-3bdd-4d50-962b-ffa2ae250ba0"/>
    <ds:schemaRef ds:uri="a3879f39-3d4b-49c3-a543-8720155bdefe"/>
    <ds:schemaRef ds:uri="http://purl.org/dc/elements/1.1/"/>
    <ds:schemaRef ds:uri="http://schemas.microsoft.com/office/2006/metadata/properties"/>
    <ds:schemaRef ds:uri="15ff3d39-6e7b-4d70-9b7c-8d9fe85d0f29"/>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Grant Claim Form</vt:lpstr>
      <vt:lpstr>GCF Guidance</vt:lpstr>
      <vt:lpstr>Monitoring Log</vt:lpstr>
      <vt:lpstr>ML Guidance</vt:lpstr>
      <vt:lpstr>Cost Types</vt:lpstr>
      <vt:lpstr>Location Types</vt:lpstr>
      <vt:lpstr>'Grant Claim Form'!Print_Area</vt:lpstr>
      <vt:lpstr>'Grant Claim Form'!Print_Titles</vt:lpstr>
    </vt:vector>
  </TitlesOfParts>
  <Manager/>
  <Company>Department for Transport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sclaris</dc:creator>
  <cp:keywords/>
  <dc:description/>
  <cp:lastModifiedBy>Vivina Vincent</cp:lastModifiedBy>
  <cp:revision/>
  <cp:lastPrinted>2021-06-30T15:02:43Z</cp:lastPrinted>
  <dcterms:created xsi:type="dcterms:W3CDTF">2011-05-25T10:50:26Z</dcterms:created>
  <dcterms:modified xsi:type="dcterms:W3CDTF">2021-08-19T11:53:30Z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551806b03bb4a048e1b389024d1379d">
    <vt:lpwstr/>
  </property>
  <property fmtid="{D5CDD505-2E9C-101B-9397-08002B2CF9AE}" pid="4" name="dlc_EmailTo">
    <vt:lpwstr/>
  </property>
  <property fmtid="{D5CDD505-2E9C-101B-9397-08002B2CF9AE}" pid="5" name="TaxCatchAll">
    <vt:lpwstr/>
  </property>
  <property fmtid="{D5CDD505-2E9C-101B-9397-08002B2CF9AE}" pid="6" name="dlc_EmailSubject">
    <vt:lpwstr/>
  </property>
  <property fmtid="{D5CDD505-2E9C-101B-9397-08002B2CF9AE}" pid="7" name="d56e67a583a5469b83d878d25b235443">
    <vt:lpwstr/>
  </property>
  <property fmtid="{D5CDD505-2E9C-101B-9397-08002B2CF9AE}" pid="8" name="o4fec6a705514408b0a582dca230c8db">
    <vt:lpwstr/>
  </property>
  <property fmtid="{D5CDD505-2E9C-101B-9397-08002B2CF9AE}" pid="9" name="dlc_EmailCC">
    <vt:lpwstr/>
  </property>
  <property fmtid="{D5CDD505-2E9C-101B-9397-08002B2CF9AE}" pid="10" name="Historical Importance">
    <vt:lpwstr>0</vt:lpwstr>
  </property>
  <property fmtid="{D5CDD505-2E9C-101B-9397-08002B2CF9AE}" pid="11" name="dlc_EmailBCC">
    <vt:lpwstr/>
  </property>
  <property fmtid="{D5CDD505-2E9C-101B-9397-08002B2CF9AE}" pid="12" name="dlc_EmailFrom">
    <vt:lpwstr/>
  </property>
  <property fmtid="{D5CDD505-2E9C-101B-9397-08002B2CF9AE}" pid="13" name="Security Classification">
    <vt:lpwstr>Official</vt:lpwstr>
  </property>
  <property fmtid="{D5CDD505-2E9C-101B-9397-08002B2CF9AE}" pid="14" name="dlc_EmailReceivedUTC">
    <vt:lpwstr/>
  </property>
  <property fmtid="{D5CDD505-2E9C-101B-9397-08002B2CF9AE}" pid="15" name="dlc_EmailSentUTC">
    <vt:lpwstr/>
  </property>
  <property fmtid="{D5CDD505-2E9C-101B-9397-08002B2CF9AE}" pid="16" name="Subject Tag">
    <vt:lpwstr/>
  </property>
  <property fmtid="{D5CDD505-2E9C-101B-9397-08002B2CF9AE}" pid="17" name="CustomTag">
    <vt:lpwstr/>
  </property>
  <property fmtid="{D5CDD505-2E9C-101B-9397-08002B2CF9AE}" pid="18" name="FinancialYear">
    <vt:lpwstr/>
  </property>
  <property fmtid="{D5CDD505-2E9C-101B-9397-08002B2CF9AE}" pid="19" name="ContentTypeId">
    <vt:lpwstr>0x0101007406FB80E56F41419CD9ACE767654151</vt:lpwstr>
  </property>
</Properties>
</file>