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Lindsay.Marsden\AppData\Local\Microsoft\Windows\INetCache\Content.Outlook\AIOCK8O7\"/>
    </mc:Choice>
  </mc:AlternateContent>
  <xr:revisionPtr revIDLastSave="0" documentId="13_ncr:1_{86F4E8A0-440A-432B-8576-51C2E8DCAB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ergy Saving Trust Foundation " sheetId="1" r:id="rId1"/>
  </sheets>
  <definedNames>
    <definedName name="_xlnm._FilterDatabase" localSheetId="0" hidden="1">'Energy Saving Trust Foundation '!$A$1:$AT$19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6" i="1" l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" i="1"/>
  <c r="AQ5" i="1"/>
  <c r="AQ4" i="1"/>
  <c r="AQ3" i="1"/>
</calcChain>
</file>

<file path=xl/sharedStrings.xml><?xml version="1.0" encoding="utf-8"?>
<sst xmlns="http://schemas.openxmlformats.org/spreadsheetml/2006/main" count="360" uniqueCount="153">
  <si>
    <t>Identifier</t>
  </si>
  <si>
    <t>Title</t>
  </si>
  <si>
    <t>Description</t>
  </si>
  <si>
    <t>Currency</t>
  </si>
  <si>
    <t>Amount Applied For</t>
  </si>
  <si>
    <t>Amount Awarded</t>
  </si>
  <si>
    <t>Amount Disbursed</t>
  </si>
  <si>
    <t>Award Date</t>
  </si>
  <si>
    <t>URL</t>
  </si>
  <si>
    <t>Planned Dates:Start Date</t>
  </si>
  <si>
    <t>Planned Dates:End Date</t>
  </si>
  <si>
    <t>Planned Dates:Duration (months)</t>
  </si>
  <si>
    <t>Recipient Ind:Identifier</t>
  </si>
  <si>
    <t>Recipient Ind:Name</t>
  </si>
  <si>
    <t>To Individuals Details:Primary Grant Reason</t>
  </si>
  <si>
    <t>To Individuals Details:Secondary Grant Reason</t>
  </si>
  <si>
    <t>To Individuals Details:Grant Purpose</t>
  </si>
  <si>
    <t>Recipient Org:Identifier</t>
  </si>
  <si>
    <t>Recipient Org:Name</t>
  </si>
  <si>
    <t>Recipient Org:Charity Number</t>
  </si>
  <si>
    <t>Recipient Org:Company Number</t>
  </si>
  <si>
    <t>Recipient Org:Street Address</t>
  </si>
  <si>
    <t>Recipient Org:City</t>
  </si>
  <si>
    <t>Recipient Org:County</t>
  </si>
  <si>
    <t>Recipient Org:Country</t>
  </si>
  <si>
    <t>Recipient Org:Postal Code</t>
  </si>
  <si>
    <t>Recipient Org:Description</t>
  </si>
  <si>
    <t>Recipient Org:Web Address</t>
  </si>
  <si>
    <t>Beneficiary Location:Name</t>
  </si>
  <si>
    <t>Beneficiary Location:Country Code</t>
  </si>
  <si>
    <t>Beneficiary Location:Latitude</t>
  </si>
  <si>
    <t>Beneficiary Location:Longitude</t>
  </si>
  <si>
    <t>Beneficiary Location:Geographic Code</t>
  </si>
  <si>
    <t>Beneficiary Location:Geographic Code Type</t>
  </si>
  <si>
    <t>Funding Org:Identifier</t>
  </si>
  <si>
    <t>Funding Org:Name</t>
  </si>
  <si>
    <t>Funding Org:Department</t>
  </si>
  <si>
    <t>Grant Programme:Code</t>
  </si>
  <si>
    <t>Grant Programme:Title</t>
  </si>
  <si>
    <t>Grant Programme:URL</t>
  </si>
  <si>
    <t>From An Open Call?</t>
  </si>
  <si>
    <t>Related Activity</t>
  </si>
  <si>
    <t>Last Modified</t>
  </si>
  <si>
    <t>Data Source</t>
  </si>
  <si>
    <t>For Regrant Type</t>
  </si>
  <si>
    <t>Location Scope</t>
  </si>
  <si>
    <t>360G-EnergySavingTrustFdn-002</t>
  </si>
  <si>
    <t>Youth Climate Action Fund</t>
  </si>
  <si>
    <t>Engaging young people experiencing inequality on action related to the climate emergency</t>
  </si>
  <si>
    <t>GBP</t>
  </si>
  <si>
    <t>https://energysavingtrust.org.uk/about-us/our-corporate-social-responsibility/the-foundation/</t>
  </si>
  <si>
    <t>GB-CHC-1001237</t>
  </si>
  <si>
    <t>Craftspace</t>
  </si>
  <si>
    <t>B12 0DU</t>
  </si>
  <si>
    <t>https://craftspace.co.uk/</t>
  </si>
  <si>
    <t>Birmingham</t>
  </si>
  <si>
    <t>GB</t>
  </si>
  <si>
    <t>GB-CHC-1144106</t>
  </si>
  <si>
    <t>Energy Saving Trust Foundation</t>
  </si>
  <si>
    <t>Yes</t>
  </si>
  <si>
    <t>GLS050</t>
  </si>
  <si>
    <t>360G-EnergySavingTrustFdn-001</t>
  </si>
  <si>
    <t>GB-CHC-1141805</t>
  </si>
  <si>
    <t>Handsworth Association of Schools</t>
  </si>
  <si>
    <t>B20 2BL</t>
  </si>
  <si>
    <t>https://www.haos.org.uk/</t>
  </si>
  <si>
    <t>360G-EnergySavingTrustFdn-004</t>
  </si>
  <si>
    <t>GB-CHC-1116214</t>
  </si>
  <si>
    <t>Multistory</t>
  </si>
  <si>
    <t>B70 8DY</t>
  </si>
  <si>
    <t>https://multistory.org.uk/</t>
  </si>
  <si>
    <t>360G-EnergySavingTrustFdn-003</t>
  </si>
  <si>
    <t>GB-CHC-1149785</t>
  </si>
  <si>
    <t>Kingstanding Regeneration Trust</t>
  </si>
  <si>
    <t>B23 7AG</t>
  </si>
  <si>
    <t>https://www.krtbirmingham.co.uk/</t>
  </si>
  <si>
    <t>360G-EnergySavingTrustFdn-005</t>
  </si>
  <si>
    <t>Birmingham and Black Country Wildlife Trust</t>
  </si>
  <si>
    <t>B18 7EP</t>
  </si>
  <si>
    <t>360G-EnergySavingTrustFdn-006</t>
  </si>
  <si>
    <t>Action for Conservation</t>
  </si>
  <si>
    <t>M4 6JG</t>
  </si>
  <si>
    <t>North West England</t>
  </si>
  <si>
    <t>360G-EnergySavingTrustFdn-007</t>
  </si>
  <si>
    <t>Autismable</t>
  </si>
  <si>
    <t>NE33 3PE</t>
  </si>
  <si>
    <t>North East England</t>
  </si>
  <si>
    <t>360G-EnergySavingTrustFdn-008</t>
  </si>
  <si>
    <t>GB-CHC-1178101</t>
  </si>
  <si>
    <t>Building Self Belief</t>
  </si>
  <si>
    <t>DH8 6BN</t>
  </si>
  <si>
    <t>360G-EnergySavingTrustFdn-009</t>
  </si>
  <si>
    <t>Made by Mortals</t>
  </si>
  <si>
    <t>OL6 7FW</t>
  </si>
  <si>
    <t>360G-EnergySavingTrustFdn-010</t>
  </si>
  <si>
    <t>GB-CHC-1097929</t>
  </si>
  <si>
    <t>More Music</t>
  </si>
  <si>
    <t>LA3 1QT</t>
  </si>
  <si>
    <t>360G-EnergySavingTrustFdn-011</t>
  </si>
  <si>
    <t>Strengthening Communities for Race Equality Scotland</t>
  </si>
  <si>
    <t>SC036018</t>
  </si>
  <si>
    <t>EH14 2SA</t>
  </si>
  <si>
    <t>Scotland</t>
  </si>
  <si>
    <t>360G-EnergySavingTrustFdn-012</t>
  </si>
  <si>
    <t>Scottish Youth Film Foundation</t>
  </si>
  <si>
    <t>SC047612</t>
  </si>
  <si>
    <t>EH16 4AP</t>
  </si>
  <si>
    <t>360G-EnergySavingTrustFdn-013</t>
  </si>
  <si>
    <t>GB-CHC-1080314</t>
  </si>
  <si>
    <t>South Riverside Community Development Centre</t>
  </si>
  <si>
    <t>CF11 6ES</t>
  </si>
  <si>
    <t>Wales</t>
  </si>
  <si>
    <t>360G-EnergySavingTrustFdn-014</t>
  </si>
  <si>
    <t>GB-CHC-1190983</t>
  </si>
  <si>
    <t>Swansea MAD</t>
  </si>
  <si>
    <t>SA1 1PE</t>
  </si>
  <si>
    <t>360G-EnergySavingTrustFdn-015</t>
  </si>
  <si>
    <t>GB-CHC-1113499</t>
  </si>
  <si>
    <t>Three13 Training</t>
  </si>
  <si>
    <t>TS16 0RD</t>
  </si>
  <si>
    <t>360G-EnergySavingTrustFdn-016</t>
  </si>
  <si>
    <t>Windswept</t>
  </si>
  <si>
    <t>SA62 3BA</t>
  </si>
  <si>
    <t>360G-EnergySavingTrustFdn-017</t>
  </si>
  <si>
    <t>GB-CHC-1163959</t>
  </si>
  <si>
    <t>Youth Cymru</t>
  </si>
  <si>
    <t>CF37 5BP</t>
  </si>
  <si>
    <t>360G-EnergySavingTrustFdn-018</t>
  </si>
  <si>
    <t>GB-CHC-1178903</t>
  </si>
  <si>
    <t>Triangular CIO</t>
  </si>
  <si>
    <t>NE8 1EP</t>
  </si>
  <si>
    <t>https://www.triangular.org.uk/</t>
  </si>
  <si>
    <t>GB-SC-SC036018</t>
  </si>
  <si>
    <t>GB-SC-SC047612</t>
  </si>
  <si>
    <t>GB-COH-13111430</t>
  </si>
  <si>
    <t>https://www.bbcwildlife.org.uk/</t>
  </si>
  <si>
    <t>https://www.actionforconservation.org</t>
  </si>
  <si>
    <t>https://autismable.com/</t>
  </si>
  <si>
    <t>https://www.buildingselfbelief.org/about-us/</t>
  </si>
  <si>
    <t>https://www.madebymortals.org/</t>
  </si>
  <si>
    <t>https://moremusic.org.uk/</t>
  </si>
  <si>
    <t>https://www.scorescotland.org.uk/</t>
  </si>
  <si>
    <t>https://syff.scot/</t>
  </si>
  <si>
    <t>https://www.srcdc.org.uk/contact/</t>
  </si>
  <si>
    <t>https://www.swanseamad.com/</t>
  </si>
  <si>
    <t>https://www.windsweptwatersports.com/</t>
  </si>
  <si>
    <t>https://youthcymru.org.uk/say-hello/</t>
  </si>
  <si>
    <t>GB-CHC-513615</t>
  </si>
  <si>
    <t>09481285</t>
  </si>
  <si>
    <t>09280134</t>
  </si>
  <si>
    <t>GB-CHC-1157297</t>
  </si>
  <si>
    <t>GB-COH-09481285</t>
  </si>
  <si>
    <t>GB-COH-09280134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</si>
</sst>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dd/mm/yyyy\Thh:mm:ss\Z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/>
    <xf numFmtId="0" fontId="4" fillId="0" borderId="1" xfId="1" applyFont="1" applyBorder="1"/>
    <xf numFmtId="165" fontId="3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14" fontId="3" fillId="2" borderId="1" xfId="0" applyNumberFormat="1" applyFont="1" applyFill="1" applyBorder="1"/>
    <xf numFmtId="0" fontId="4" fillId="2" borderId="1" xfId="1" applyFont="1" applyFill="1" applyBorder="1"/>
    <xf numFmtId="0" fontId="0" fillId="2" borderId="1" xfId="0" applyFill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ergysavingtrust.org.uk/about-us/our-corporate-social-responsibility/the-foundation/" TargetMode="External"/><Relationship Id="rId18" Type="http://schemas.openxmlformats.org/officeDocument/2006/relationships/hyperlink" Target="https://energysavingtrust.org.uk/about-us/our-corporate-social-responsibility/the-foundation/" TargetMode="External"/><Relationship Id="rId26" Type="http://schemas.openxmlformats.org/officeDocument/2006/relationships/hyperlink" Target="https://craftspace.co.uk/" TargetMode="External"/><Relationship Id="rId39" Type="http://schemas.openxmlformats.org/officeDocument/2006/relationships/hyperlink" Target="https://autismable.com/" TargetMode="External"/><Relationship Id="rId21" Type="http://schemas.openxmlformats.org/officeDocument/2006/relationships/hyperlink" Target="https://energysavingtrust.org.uk/about-us/our-corporate-social-responsibility/the-foundation/" TargetMode="External"/><Relationship Id="rId34" Type="http://schemas.openxmlformats.org/officeDocument/2006/relationships/hyperlink" Target="https://syff.scot/" TargetMode="External"/><Relationship Id="rId42" Type="http://schemas.openxmlformats.org/officeDocument/2006/relationships/hyperlink" Target="https://www.triangular.org.uk/" TargetMode="External"/><Relationship Id="rId7" Type="http://schemas.openxmlformats.org/officeDocument/2006/relationships/hyperlink" Target="https://energysavingtrust.org.uk/about-us/our-corporate-social-responsibility/the-foundation/" TargetMode="External"/><Relationship Id="rId2" Type="http://schemas.openxmlformats.org/officeDocument/2006/relationships/hyperlink" Target="https://energysavingtrust.org.uk/about-us/our-corporate-social-responsibility/the-foundation/" TargetMode="External"/><Relationship Id="rId16" Type="http://schemas.openxmlformats.org/officeDocument/2006/relationships/hyperlink" Target="https://energysavingtrust.org.uk/about-us/our-corporate-social-responsibility/the-foundation/" TargetMode="External"/><Relationship Id="rId20" Type="http://schemas.openxmlformats.org/officeDocument/2006/relationships/hyperlink" Target="https://energysavingtrust.org.uk/about-us/our-corporate-social-responsibility/the-foundation/" TargetMode="External"/><Relationship Id="rId29" Type="http://schemas.openxmlformats.org/officeDocument/2006/relationships/hyperlink" Target="https://www.krtbirmingham.co.uk/" TargetMode="External"/><Relationship Id="rId41" Type="http://schemas.openxmlformats.org/officeDocument/2006/relationships/hyperlink" Target="https://www.bbcwildlife.org.uk/" TargetMode="External"/><Relationship Id="rId1" Type="http://schemas.openxmlformats.org/officeDocument/2006/relationships/hyperlink" Target="https://energysavingtrust.org.uk/about-us/our-corporate-social-responsibility/the-foundation/" TargetMode="External"/><Relationship Id="rId6" Type="http://schemas.openxmlformats.org/officeDocument/2006/relationships/hyperlink" Target="https://energysavingtrust.org.uk/about-us/our-corporate-social-responsibility/the-foundation/" TargetMode="External"/><Relationship Id="rId11" Type="http://schemas.openxmlformats.org/officeDocument/2006/relationships/hyperlink" Target="https://energysavingtrust.org.uk/about-us/our-corporate-social-responsibility/the-foundation/" TargetMode="External"/><Relationship Id="rId24" Type="http://schemas.openxmlformats.org/officeDocument/2006/relationships/hyperlink" Target="https://energysavingtrust.org.uk/about-us/our-corporate-social-responsibility/the-foundation/" TargetMode="External"/><Relationship Id="rId32" Type="http://schemas.openxmlformats.org/officeDocument/2006/relationships/hyperlink" Target="https://www.swanseamad.com/" TargetMode="External"/><Relationship Id="rId37" Type="http://schemas.openxmlformats.org/officeDocument/2006/relationships/hyperlink" Target="https://www.madebymortals.org/" TargetMode="External"/><Relationship Id="rId40" Type="http://schemas.openxmlformats.org/officeDocument/2006/relationships/hyperlink" Target="https://www.actionforconservation.org/" TargetMode="External"/><Relationship Id="rId5" Type="http://schemas.openxmlformats.org/officeDocument/2006/relationships/hyperlink" Target="https://energysavingtrust.org.uk/about-us/our-corporate-social-responsibility/the-foundation/" TargetMode="External"/><Relationship Id="rId15" Type="http://schemas.openxmlformats.org/officeDocument/2006/relationships/hyperlink" Target="https://energysavingtrust.org.uk/about-us/our-corporate-social-responsibility/the-foundation/" TargetMode="External"/><Relationship Id="rId23" Type="http://schemas.openxmlformats.org/officeDocument/2006/relationships/hyperlink" Target="https://energysavingtrust.org.uk/about-us/our-corporate-social-responsibility/the-foundation/" TargetMode="External"/><Relationship Id="rId28" Type="http://schemas.openxmlformats.org/officeDocument/2006/relationships/hyperlink" Target="https://multistory.org.uk/" TargetMode="External"/><Relationship Id="rId36" Type="http://schemas.openxmlformats.org/officeDocument/2006/relationships/hyperlink" Target="https://moremusic.org.uk/" TargetMode="External"/><Relationship Id="rId10" Type="http://schemas.openxmlformats.org/officeDocument/2006/relationships/hyperlink" Target="https://energysavingtrust.org.uk/about-us/our-corporate-social-responsibility/the-foundation/" TargetMode="External"/><Relationship Id="rId19" Type="http://schemas.openxmlformats.org/officeDocument/2006/relationships/hyperlink" Target="https://energysavingtrust.org.uk/about-us/our-corporate-social-responsibility/the-foundation/" TargetMode="External"/><Relationship Id="rId31" Type="http://schemas.openxmlformats.org/officeDocument/2006/relationships/hyperlink" Target="https://www.three13.co.uk/training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energysavingtrust.org.uk/about-us/our-corporate-social-responsibility/the-foundation/" TargetMode="External"/><Relationship Id="rId9" Type="http://schemas.openxmlformats.org/officeDocument/2006/relationships/hyperlink" Target="https://energysavingtrust.org.uk/about-us/our-corporate-social-responsibility/the-foundation/" TargetMode="External"/><Relationship Id="rId14" Type="http://schemas.openxmlformats.org/officeDocument/2006/relationships/hyperlink" Target="https://energysavingtrust.org.uk/about-us/our-corporate-social-responsibility/the-foundation/" TargetMode="External"/><Relationship Id="rId22" Type="http://schemas.openxmlformats.org/officeDocument/2006/relationships/hyperlink" Target="https://energysavingtrust.org.uk/about-us/our-corporate-social-responsibility/the-foundation/" TargetMode="External"/><Relationship Id="rId27" Type="http://schemas.openxmlformats.org/officeDocument/2006/relationships/hyperlink" Target="https://www.haos.org.uk/" TargetMode="External"/><Relationship Id="rId30" Type="http://schemas.openxmlformats.org/officeDocument/2006/relationships/hyperlink" Target="https://www.windsweptwatersports.com/" TargetMode="External"/><Relationship Id="rId35" Type="http://schemas.openxmlformats.org/officeDocument/2006/relationships/hyperlink" Target="https://www.scorescotland.org.uk/" TargetMode="External"/><Relationship Id="rId43" Type="http://schemas.openxmlformats.org/officeDocument/2006/relationships/hyperlink" Target="https://youthcymru.org.uk/say-hello/" TargetMode="External"/><Relationship Id="rId8" Type="http://schemas.openxmlformats.org/officeDocument/2006/relationships/hyperlink" Target="https://energysavingtrust.org.uk/about-us/our-corporate-social-responsibility/the-foundation/" TargetMode="External"/><Relationship Id="rId3" Type="http://schemas.openxmlformats.org/officeDocument/2006/relationships/hyperlink" Target="https://energysavingtrust.org.uk/about-us/our-corporate-social-responsibility/the-foundation/" TargetMode="External"/><Relationship Id="rId12" Type="http://schemas.openxmlformats.org/officeDocument/2006/relationships/hyperlink" Target="https://energysavingtrust.org.uk/about-us/our-corporate-social-responsibility/the-foundation/" TargetMode="External"/><Relationship Id="rId17" Type="http://schemas.openxmlformats.org/officeDocument/2006/relationships/hyperlink" Target="https://energysavingtrust.org.uk/about-us/our-corporate-social-responsibility/the-foundation/" TargetMode="External"/><Relationship Id="rId25" Type="http://schemas.openxmlformats.org/officeDocument/2006/relationships/hyperlink" Target="https://energysavingtrust.org.uk/about-us/our-corporate-social-responsibility/the-foundation/" TargetMode="External"/><Relationship Id="rId33" Type="http://schemas.openxmlformats.org/officeDocument/2006/relationships/hyperlink" Target="https://www.srcdc.org.uk/contact/" TargetMode="External"/><Relationship Id="rId38" Type="http://schemas.openxmlformats.org/officeDocument/2006/relationships/hyperlink" Target="https://www.buildingselfbelief.org/abou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"/>
  <sheetViews>
    <sheetView tabSelected="1" topLeftCell="M1" workbookViewId="0">
      <pane ySplit="1" topLeftCell="A2" activePane="bottomLeft" state="frozen"/>
      <selection pane="bottomLeft" activeCell="S5" sqref="S5"/>
    </sheetView>
  </sheetViews>
  <sheetFormatPr defaultRowHeight="14.5" x14ac:dyDescent="0.35"/>
  <cols>
    <col min="1" max="1" width="27.54296875" style="2" bestFit="1" customWidth="1"/>
    <col min="2" max="2" width="26.1796875" style="2" customWidth="1"/>
    <col min="3" max="3" width="10.54296875" style="2" customWidth="1"/>
    <col min="4" max="4" width="8.7265625" style="2"/>
    <col min="5" max="5" width="18" style="2" customWidth="1"/>
    <col min="6" max="6" width="8.81640625" style="2" bestFit="1" customWidth="1"/>
    <col min="7" max="7" width="8.7265625" style="2"/>
    <col min="8" max="8" width="11.1796875" style="2" bestFit="1" customWidth="1"/>
    <col min="9" max="9" width="5.90625" style="2" customWidth="1"/>
    <col min="10" max="11" width="11.1796875" style="2" bestFit="1" customWidth="1"/>
    <col min="12" max="12" width="10.54296875" style="2" bestFit="1" customWidth="1"/>
    <col min="13" max="17" width="3.54296875" style="2" customWidth="1"/>
    <col min="18" max="18" width="18.54296875" style="2" customWidth="1"/>
    <col min="19" max="19" width="45.81640625" style="2" bestFit="1" customWidth="1"/>
    <col min="20" max="20" width="8.26953125" style="2" customWidth="1"/>
    <col min="21" max="21" width="9.54296875" style="16" bestFit="1" customWidth="1"/>
    <col min="22" max="25" width="8.7265625" style="2"/>
    <col min="26" max="26" width="14" style="2" customWidth="1"/>
    <col min="27" max="27" width="8.7265625" style="2"/>
    <col min="28" max="28" width="43" style="2" customWidth="1"/>
    <col min="29" max="34" width="8.7265625" style="2"/>
    <col min="35" max="35" width="16.6328125" style="2" customWidth="1"/>
    <col min="36" max="41" width="8.7265625" style="2"/>
    <col min="42" max="42" width="5.453125" style="2" customWidth="1"/>
    <col min="43" max="43" width="23.453125" style="2" customWidth="1"/>
    <col min="44" max="16384" width="8.7265625" style="2"/>
  </cols>
  <sheetData>
    <row r="1" spans="1:46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ht="15.5" x14ac:dyDescent="0.35">
      <c r="A2" s="3" t="s">
        <v>61</v>
      </c>
      <c r="B2" s="1" t="s">
        <v>47</v>
      </c>
      <c r="C2" s="1" t="s">
        <v>48</v>
      </c>
      <c r="D2" s="1" t="s">
        <v>49</v>
      </c>
      <c r="E2" s="1">
        <v>40000</v>
      </c>
      <c r="F2" s="1">
        <v>40000</v>
      </c>
      <c r="G2" s="1"/>
      <c r="H2" s="4">
        <v>45085</v>
      </c>
      <c r="I2" s="5" t="s">
        <v>50</v>
      </c>
      <c r="J2" s="4">
        <v>45139</v>
      </c>
      <c r="K2" s="4">
        <v>45869</v>
      </c>
      <c r="L2" s="1">
        <v>24</v>
      </c>
      <c r="M2" s="1"/>
      <c r="N2" s="1"/>
      <c r="O2" s="1"/>
      <c r="P2" s="1"/>
      <c r="Q2" s="1"/>
      <c r="R2" s="1" t="s">
        <v>62</v>
      </c>
      <c r="S2" s="1" t="s">
        <v>63</v>
      </c>
      <c r="T2" s="1">
        <v>1141805</v>
      </c>
      <c r="U2" s="13"/>
      <c r="V2" s="1"/>
      <c r="W2" s="1"/>
      <c r="X2" s="1"/>
      <c r="Y2" s="1"/>
      <c r="Z2" s="1" t="s">
        <v>64</v>
      </c>
      <c r="AA2" s="1"/>
      <c r="AB2" s="5" t="s">
        <v>65</v>
      </c>
      <c r="AC2" s="1" t="s">
        <v>55</v>
      </c>
      <c r="AD2" s="1" t="s">
        <v>56</v>
      </c>
      <c r="AE2" s="1"/>
      <c r="AF2" s="1"/>
      <c r="AG2" s="1"/>
      <c r="AH2" s="1"/>
      <c r="AI2" s="1" t="s">
        <v>57</v>
      </c>
      <c r="AJ2" s="1" t="s">
        <v>58</v>
      </c>
      <c r="AK2" s="1"/>
      <c r="AL2" s="1"/>
      <c r="AM2" s="1" t="s">
        <v>47</v>
      </c>
      <c r="AN2" s="5" t="s">
        <v>50</v>
      </c>
      <c r="AO2" s="1" t="s">
        <v>59</v>
      </c>
      <c r="AP2" s="1"/>
      <c r="AQ2" s="6">
        <f ca="1">NOW()</f>
        <v>45357.736669444443</v>
      </c>
      <c r="AR2" s="5" t="s">
        <v>50</v>
      </c>
      <c r="AS2" s="1"/>
      <c r="AT2" s="1" t="s">
        <v>60</v>
      </c>
    </row>
    <row r="3" spans="1:46" ht="15.5" x14ac:dyDescent="0.35">
      <c r="A3" s="3" t="s">
        <v>46</v>
      </c>
      <c r="B3" s="1" t="s">
        <v>47</v>
      </c>
      <c r="C3" s="1" t="s">
        <v>48</v>
      </c>
      <c r="D3" s="1" t="s">
        <v>49</v>
      </c>
      <c r="E3" s="1">
        <v>40000</v>
      </c>
      <c r="F3" s="1">
        <v>40000</v>
      </c>
      <c r="G3" s="1"/>
      <c r="H3" s="4">
        <v>45085</v>
      </c>
      <c r="I3" s="5" t="s">
        <v>50</v>
      </c>
      <c r="J3" s="4">
        <v>45215</v>
      </c>
      <c r="K3" s="4">
        <v>45945</v>
      </c>
      <c r="L3" s="1">
        <v>24</v>
      </c>
      <c r="M3" s="1"/>
      <c r="N3" s="1"/>
      <c r="O3" s="1"/>
      <c r="P3" s="1"/>
      <c r="Q3" s="1"/>
      <c r="R3" s="1" t="s">
        <v>51</v>
      </c>
      <c r="S3" s="1" t="s">
        <v>52</v>
      </c>
      <c r="T3" s="1">
        <v>1001237</v>
      </c>
      <c r="U3" s="13"/>
      <c r="V3" s="1"/>
      <c r="W3" s="1"/>
      <c r="X3" s="1"/>
      <c r="Y3" s="1"/>
      <c r="Z3" s="1" t="s">
        <v>53</v>
      </c>
      <c r="AA3" s="1"/>
      <c r="AB3" s="5" t="s">
        <v>54</v>
      </c>
      <c r="AC3" s="1" t="s">
        <v>55</v>
      </c>
      <c r="AD3" s="1" t="s">
        <v>56</v>
      </c>
      <c r="AE3" s="1"/>
      <c r="AF3" s="1"/>
      <c r="AG3" s="1"/>
      <c r="AH3" s="1"/>
      <c r="AI3" s="1" t="s">
        <v>57</v>
      </c>
      <c r="AJ3" s="1" t="s">
        <v>58</v>
      </c>
      <c r="AK3" s="1"/>
      <c r="AL3" s="1"/>
      <c r="AM3" s="1" t="s">
        <v>47</v>
      </c>
      <c r="AN3" s="5" t="s">
        <v>50</v>
      </c>
      <c r="AO3" s="1" t="s">
        <v>59</v>
      </c>
      <c r="AP3" s="1"/>
      <c r="AQ3" s="6">
        <f ca="1">NOW()</f>
        <v>45357.736669444443</v>
      </c>
      <c r="AR3" s="5" t="s">
        <v>50</v>
      </c>
      <c r="AS3" s="1"/>
      <c r="AT3" s="1" t="s">
        <v>60</v>
      </c>
    </row>
    <row r="4" spans="1:46" ht="15.5" x14ac:dyDescent="0.35">
      <c r="A4" s="3" t="s">
        <v>71</v>
      </c>
      <c r="B4" s="1" t="s">
        <v>47</v>
      </c>
      <c r="C4" s="1" t="s">
        <v>48</v>
      </c>
      <c r="D4" s="1" t="s">
        <v>49</v>
      </c>
      <c r="E4" s="1">
        <v>39460</v>
      </c>
      <c r="F4" s="1">
        <v>39460</v>
      </c>
      <c r="G4" s="1"/>
      <c r="H4" s="4">
        <v>45085</v>
      </c>
      <c r="I4" s="5" t="s">
        <v>50</v>
      </c>
      <c r="J4" s="4">
        <v>45170</v>
      </c>
      <c r="K4" s="4">
        <v>45899</v>
      </c>
      <c r="L4" s="1">
        <v>24</v>
      </c>
      <c r="M4" s="1"/>
      <c r="N4" s="1"/>
      <c r="O4" s="1"/>
      <c r="P4" s="1"/>
      <c r="Q4" s="1"/>
      <c r="R4" s="1" t="s">
        <v>72</v>
      </c>
      <c r="S4" s="1" t="s">
        <v>73</v>
      </c>
      <c r="T4" s="1">
        <v>1149785</v>
      </c>
      <c r="U4" s="13"/>
      <c r="V4" s="1"/>
      <c r="W4" s="1"/>
      <c r="X4" s="1"/>
      <c r="Y4" s="1"/>
      <c r="Z4" s="1" t="s">
        <v>74</v>
      </c>
      <c r="AA4" s="1"/>
      <c r="AB4" s="5" t="s">
        <v>75</v>
      </c>
      <c r="AC4" s="1" t="s">
        <v>55</v>
      </c>
      <c r="AD4" s="1" t="s">
        <v>56</v>
      </c>
      <c r="AE4" s="1"/>
      <c r="AF4" s="1"/>
      <c r="AG4" s="1"/>
      <c r="AH4" s="1"/>
      <c r="AI4" s="1" t="s">
        <v>57</v>
      </c>
      <c r="AJ4" s="1" t="s">
        <v>58</v>
      </c>
      <c r="AK4" s="1"/>
      <c r="AL4" s="1"/>
      <c r="AM4" s="1" t="s">
        <v>47</v>
      </c>
      <c r="AN4" s="5" t="s">
        <v>50</v>
      </c>
      <c r="AO4" s="1" t="s">
        <v>59</v>
      </c>
      <c r="AP4" s="1"/>
      <c r="AQ4" s="6">
        <f ca="1">NOW()</f>
        <v>45357.736669444443</v>
      </c>
      <c r="AR4" s="5" t="s">
        <v>50</v>
      </c>
      <c r="AS4" s="1"/>
      <c r="AT4" s="1" t="s">
        <v>60</v>
      </c>
    </row>
    <row r="5" spans="1:46" ht="15.5" x14ac:dyDescent="0.35">
      <c r="A5" s="3" t="s">
        <v>66</v>
      </c>
      <c r="B5" s="1" t="s">
        <v>47</v>
      </c>
      <c r="C5" s="1" t="s">
        <v>48</v>
      </c>
      <c r="D5" s="1" t="s">
        <v>49</v>
      </c>
      <c r="E5" s="1">
        <v>40000</v>
      </c>
      <c r="F5" s="1">
        <v>40000</v>
      </c>
      <c r="G5" s="1"/>
      <c r="H5" s="4">
        <v>45085</v>
      </c>
      <c r="I5" s="5" t="s">
        <v>50</v>
      </c>
      <c r="J5" s="4">
        <v>45199</v>
      </c>
      <c r="K5" s="4">
        <v>45930</v>
      </c>
      <c r="L5" s="1">
        <v>24</v>
      </c>
      <c r="M5" s="1"/>
      <c r="N5" s="1"/>
      <c r="O5" s="1"/>
      <c r="P5" s="1"/>
      <c r="Q5" s="1"/>
      <c r="R5" s="1" t="s">
        <v>67</v>
      </c>
      <c r="S5" s="1" t="s">
        <v>68</v>
      </c>
      <c r="T5" s="1">
        <v>1116214</v>
      </c>
      <c r="U5" s="13"/>
      <c r="V5" s="1"/>
      <c r="W5" s="1"/>
      <c r="X5" s="1"/>
      <c r="Y5" s="1"/>
      <c r="Z5" s="1" t="s">
        <v>69</v>
      </c>
      <c r="AA5" s="1"/>
      <c r="AB5" s="5" t="s">
        <v>70</v>
      </c>
      <c r="AC5" s="1" t="s">
        <v>55</v>
      </c>
      <c r="AD5" s="1" t="s">
        <v>56</v>
      </c>
      <c r="AE5" s="1"/>
      <c r="AF5" s="1"/>
      <c r="AG5" s="1"/>
      <c r="AH5" s="1"/>
      <c r="AI5" s="1" t="s">
        <v>57</v>
      </c>
      <c r="AJ5" s="1" t="s">
        <v>58</v>
      </c>
      <c r="AK5" s="1"/>
      <c r="AL5" s="1"/>
      <c r="AM5" s="1" t="s">
        <v>47</v>
      </c>
      <c r="AN5" s="5" t="s">
        <v>50</v>
      </c>
      <c r="AO5" s="1" t="s">
        <v>59</v>
      </c>
      <c r="AP5" s="1"/>
      <c r="AQ5" s="6">
        <f ca="1">NOW()</f>
        <v>45357.736669444443</v>
      </c>
      <c r="AR5" s="5" t="s">
        <v>50</v>
      </c>
      <c r="AS5" s="1"/>
      <c r="AT5" s="1" t="s">
        <v>60</v>
      </c>
    </row>
    <row r="6" spans="1:46" s="11" customFormat="1" ht="15.5" x14ac:dyDescent="0.35">
      <c r="A6" s="7" t="s">
        <v>76</v>
      </c>
      <c r="B6" s="8" t="s">
        <v>47</v>
      </c>
      <c r="C6" s="8" t="s">
        <v>48</v>
      </c>
      <c r="D6" s="8" t="s">
        <v>49</v>
      </c>
      <c r="E6" s="8">
        <v>5040</v>
      </c>
      <c r="F6" s="8">
        <v>5040</v>
      </c>
      <c r="G6" s="8"/>
      <c r="H6" s="9">
        <v>45266</v>
      </c>
      <c r="I6" s="10" t="s">
        <v>50</v>
      </c>
      <c r="J6" s="9">
        <v>45225</v>
      </c>
      <c r="K6" s="9">
        <v>45408</v>
      </c>
      <c r="L6" s="8">
        <v>6</v>
      </c>
      <c r="M6" s="8"/>
      <c r="N6" s="8"/>
      <c r="O6" s="8"/>
      <c r="P6" s="8"/>
      <c r="Q6" s="8"/>
      <c r="R6" s="8" t="s">
        <v>147</v>
      </c>
      <c r="S6" s="8" t="s">
        <v>77</v>
      </c>
      <c r="T6" s="8">
        <v>513615</v>
      </c>
      <c r="U6" s="14"/>
      <c r="V6" s="8"/>
      <c r="W6" s="8"/>
      <c r="X6" s="8"/>
      <c r="Y6" s="8"/>
      <c r="Z6" s="8" t="s">
        <v>78</v>
      </c>
      <c r="AA6" s="8"/>
      <c r="AB6" s="10" t="s">
        <v>135</v>
      </c>
      <c r="AC6" s="8" t="s">
        <v>55</v>
      </c>
      <c r="AD6" s="8" t="s">
        <v>56</v>
      </c>
      <c r="AE6" s="8"/>
      <c r="AF6" s="8"/>
      <c r="AG6" s="8"/>
      <c r="AH6" s="8"/>
      <c r="AI6" s="8" t="s">
        <v>57</v>
      </c>
      <c r="AJ6" s="8" t="s">
        <v>58</v>
      </c>
      <c r="AK6" s="8"/>
      <c r="AL6" s="8"/>
      <c r="AM6" s="8" t="s">
        <v>47</v>
      </c>
      <c r="AN6" s="10" t="s">
        <v>50</v>
      </c>
      <c r="AO6" s="8" t="s">
        <v>59</v>
      </c>
      <c r="AP6" s="8"/>
      <c r="AQ6" s="6">
        <f t="shared" ref="AQ6:AQ19" ca="1" si="0">NOW()</f>
        <v>45357.736669444443</v>
      </c>
      <c r="AR6" s="10" t="s">
        <v>50</v>
      </c>
      <c r="AS6" s="8"/>
      <c r="AT6" s="8"/>
    </row>
    <row r="7" spans="1:46" s="11" customFormat="1" ht="15.5" x14ac:dyDescent="0.35">
      <c r="A7" s="7" t="s">
        <v>79</v>
      </c>
      <c r="B7" s="8" t="s">
        <v>47</v>
      </c>
      <c r="C7" s="8" t="s">
        <v>48</v>
      </c>
      <c r="D7" s="8" t="s">
        <v>49</v>
      </c>
      <c r="E7" s="8">
        <v>40000</v>
      </c>
      <c r="F7" s="8">
        <v>40000</v>
      </c>
      <c r="G7" s="8"/>
      <c r="H7" s="9">
        <v>45267</v>
      </c>
      <c r="I7" s="10" t="s">
        <v>50</v>
      </c>
      <c r="J7" s="9">
        <v>45300</v>
      </c>
      <c r="K7" s="9">
        <v>46031</v>
      </c>
      <c r="L7" s="8">
        <v>24</v>
      </c>
      <c r="M7" s="8"/>
      <c r="N7" s="8"/>
      <c r="O7" s="8"/>
      <c r="P7" s="8"/>
      <c r="Q7" s="8"/>
      <c r="R7" s="8" t="s">
        <v>150</v>
      </c>
      <c r="S7" s="8" t="s">
        <v>80</v>
      </c>
      <c r="T7" s="8">
        <v>1157297</v>
      </c>
      <c r="U7" s="14"/>
      <c r="V7" s="8"/>
      <c r="W7" s="8"/>
      <c r="X7" s="8"/>
      <c r="Y7" s="8"/>
      <c r="Z7" s="8" t="s">
        <v>81</v>
      </c>
      <c r="AA7" s="8"/>
      <c r="AB7" s="10" t="s">
        <v>136</v>
      </c>
      <c r="AC7" s="8" t="s">
        <v>82</v>
      </c>
      <c r="AD7" s="8" t="s">
        <v>56</v>
      </c>
      <c r="AE7" s="8"/>
      <c r="AF7" s="8"/>
      <c r="AG7" s="8"/>
      <c r="AH7" s="8"/>
      <c r="AI7" s="8" t="s">
        <v>57</v>
      </c>
      <c r="AJ7" s="8" t="s">
        <v>58</v>
      </c>
      <c r="AK7" s="8"/>
      <c r="AL7" s="8"/>
      <c r="AM7" s="8" t="s">
        <v>47</v>
      </c>
      <c r="AN7" s="10" t="s">
        <v>50</v>
      </c>
      <c r="AO7" s="8" t="s">
        <v>59</v>
      </c>
      <c r="AP7" s="8"/>
      <c r="AQ7" s="6">
        <f t="shared" ca="1" si="0"/>
        <v>45357.736669444443</v>
      </c>
      <c r="AR7" s="10" t="s">
        <v>50</v>
      </c>
      <c r="AS7" s="8"/>
      <c r="AT7" s="8"/>
    </row>
    <row r="8" spans="1:46" s="11" customFormat="1" ht="15.5" x14ac:dyDescent="0.35">
      <c r="A8" s="7" t="s">
        <v>83</v>
      </c>
      <c r="B8" s="8" t="s">
        <v>47</v>
      </c>
      <c r="C8" s="8" t="s">
        <v>48</v>
      </c>
      <c r="D8" s="8" t="s">
        <v>49</v>
      </c>
      <c r="E8" s="8">
        <v>37200</v>
      </c>
      <c r="F8" s="8">
        <v>37200</v>
      </c>
      <c r="G8" s="8"/>
      <c r="H8" s="9">
        <v>45268</v>
      </c>
      <c r="I8" s="10" t="s">
        <v>50</v>
      </c>
      <c r="J8" s="9">
        <v>45355</v>
      </c>
      <c r="K8" s="9">
        <v>46085</v>
      </c>
      <c r="L8" s="8">
        <v>24</v>
      </c>
      <c r="M8" s="8"/>
      <c r="N8" s="8"/>
      <c r="O8" s="8"/>
      <c r="P8" s="8"/>
      <c r="Q8" s="8"/>
      <c r="R8" s="8" t="s">
        <v>151</v>
      </c>
      <c r="S8" s="8" t="s">
        <v>84</v>
      </c>
      <c r="T8" s="8"/>
      <c r="U8" s="15" t="s">
        <v>148</v>
      </c>
      <c r="V8" s="8"/>
      <c r="W8" s="8"/>
      <c r="X8" s="8"/>
      <c r="Y8" s="8"/>
      <c r="Z8" s="8" t="s">
        <v>85</v>
      </c>
      <c r="AA8" s="8"/>
      <c r="AB8" s="10" t="s">
        <v>137</v>
      </c>
      <c r="AC8" s="8" t="s">
        <v>86</v>
      </c>
      <c r="AD8" s="8" t="s">
        <v>56</v>
      </c>
      <c r="AE8" s="8"/>
      <c r="AF8" s="8"/>
      <c r="AG8" s="8"/>
      <c r="AH8" s="8"/>
      <c r="AI8" s="8" t="s">
        <v>57</v>
      </c>
      <c r="AJ8" s="8" t="s">
        <v>58</v>
      </c>
      <c r="AK8" s="8"/>
      <c r="AL8" s="8"/>
      <c r="AM8" s="8" t="s">
        <v>47</v>
      </c>
      <c r="AN8" s="10" t="s">
        <v>50</v>
      </c>
      <c r="AO8" s="8" t="s">
        <v>59</v>
      </c>
      <c r="AP8" s="8"/>
      <c r="AQ8" s="6">
        <f t="shared" ca="1" si="0"/>
        <v>45357.736669444443</v>
      </c>
      <c r="AR8" s="10" t="s">
        <v>50</v>
      </c>
      <c r="AS8" s="8"/>
      <c r="AT8" s="8"/>
    </row>
    <row r="9" spans="1:46" s="11" customFormat="1" ht="15.5" x14ac:dyDescent="0.35">
      <c r="A9" s="7" t="s">
        <v>87</v>
      </c>
      <c r="B9" s="8" t="s">
        <v>47</v>
      </c>
      <c r="C9" s="8" t="s">
        <v>48</v>
      </c>
      <c r="D9" s="8" t="s">
        <v>49</v>
      </c>
      <c r="E9" s="8">
        <v>39000</v>
      </c>
      <c r="F9" s="8">
        <v>39000</v>
      </c>
      <c r="G9" s="8"/>
      <c r="H9" s="9">
        <v>45269</v>
      </c>
      <c r="I9" s="10" t="s">
        <v>50</v>
      </c>
      <c r="J9" s="9">
        <v>45313</v>
      </c>
      <c r="K9" s="9">
        <v>46044</v>
      </c>
      <c r="L9" s="8">
        <v>24</v>
      </c>
      <c r="M9" s="8"/>
      <c r="N9" s="8"/>
      <c r="O9" s="8"/>
      <c r="P9" s="8"/>
      <c r="Q9" s="8"/>
      <c r="R9" s="8" t="s">
        <v>88</v>
      </c>
      <c r="S9" s="8" t="s">
        <v>89</v>
      </c>
      <c r="T9" s="8">
        <v>1178101</v>
      </c>
      <c r="U9" s="14"/>
      <c r="V9" s="8"/>
      <c r="W9" s="8"/>
      <c r="X9" s="8"/>
      <c r="Y9" s="8"/>
      <c r="Z9" s="8" t="s">
        <v>90</v>
      </c>
      <c r="AA9" s="8"/>
      <c r="AB9" s="10" t="s">
        <v>138</v>
      </c>
      <c r="AC9" s="8" t="s">
        <v>86</v>
      </c>
      <c r="AD9" s="8" t="s">
        <v>56</v>
      </c>
      <c r="AE9" s="8"/>
      <c r="AF9" s="8"/>
      <c r="AG9" s="8"/>
      <c r="AH9" s="8"/>
      <c r="AI9" s="8" t="s">
        <v>57</v>
      </c>
      <c r="AJ9" s="8" t="s">
        <v>58</v>
      </c>
      <c r="AK9" s="8"/>
      <c r="AL9" s="8"/>
      <c r="AM9" s="8" t="s">
        <v>47</v>
      </c>
      <c r="AN9" s="10" t="s">
        <v>50</v>
      </c>
      <c r="AO9" s="8" t="s">
        <v>59</v>
      </c>
      <c r="AP9" s="8"/>
      <c r="AQ9" s="6">
        <f t="shared" ca="1" si="0"/>
        <v>45357.736669444443</v>
      </c>
      <c r="AR9" s="10" t="s">
        <v>50</v>
      </c>
      <c r="AS9" s="8"/>
      <c r="AT9" s="8"/>
    </row>
    <row r="10" spans="1:46" s="11" customFormat="1" ht="15.5" x14ac:dyDescent="0.35">
      <c r="A10" s="7" t="s">
        <v>91</v>
      </c>
      <c r="B10" s="8" t="s">
        <v>47</v>
      </c>
      <c r="C10" s="8" t="s">
        <v>48</v>
      </c>
      <c r="D10" s="8" t="s">
        <v>49</v>
      </c>
      <c r="E10" s="8">
        <v>39900</v>
      </c>
      <c r="F10" s="8">
        <v>39900</v>
      </c>
      <c r="G10" s="8"/>
      <c r="H10" s="9">
        <v>45270</v>
      </c>
      <c r="I10" s="10" t="s">
        <v>50</v>
      </c>
      <c r="J10" s="9">
        <v>45352</v>
      </c>
      <c r="K10" s="9">
        <v>46082</v>
      </c>
      <c r="L10" s="8">
        <v>24</v>
      </c>
      <c r="M10" s="8"/>
      <c r="N10" s="8"/>
      <c r="O10" s="8"/>
      <c r="P10" s="8"/>
      <c r="Q10" s="8"/>
      <c r="R10" s="8" t="s">
        <v>152</v>
      </c>
      <c r="S10" s="8" t="s">
        <v>92</v>
      </c>
      <c r="T10" s="8"/>
      <c r="U10" s="15" t="s">
        <v>149</v>
      </c>
      <c r="V10" s="8"/>
      <c r="W10" s="8"/>
      <c r="X10" s="8"/>
      <c r="Y10" s="8"/>
      <c r="Z10" s="8" t="s">
        <v>93</v>
      </c>
      <c r="AA10" s="8"/>
      <c r="AB10" s="10" t="s">
        <v>139</v>
      </c>
      <c r="AC10" s="8" t="s">
        <v>82</v>
      </c>
      <c r="AD10" s="8" t="s">
        <v>56</v>
      </c>
      <c r="AE10" s="8"/>
      <c r="AF10" s="8"/>
      <c r="AG10" s="8"/>
      <c r="AH10" s="8"/>
      <c r="AI10" s="8" t="s">
        <v>57</v>
      </c>
      <c r="AJ10" s="8" t="s">
        <v>58</v>
      </c>
      <c r="AK10" s="8"/>
      <c r="AL10" s="8"/>
      <c r="AM10" s="8" t="s">
        <v>47</v>
      </c>
      <c r="AN10" s="10" t="s">
        <v>50</v>
      </c>
      <c r="AO10" s="8" t="s">
        <v>59</v>
      </c>
      <c r="AP10" s="8"/>
      <c r="AQ10" s="6">
        <f t="shared" ca="1" si="0"/>
        <v>45357.736669444443</v>
      </c>
      <c r="AR10" s="10" t="s">
        <v>50</v>
      </c>
      <c r="AS10" s="8"/>
      <c r="AT10" s="8"/>
    </row>
    <row r="11" spans="1:46" s="11" customFormat="1" ht="15.5" x14ac:dyDescent="0.35">
      <c r="A11" s="7" t="s">
        <v>94</v>
      </c>
      <c r="B11" s="8" t="s">
        <v>47</v>
      </c>
      <c r="C11" s="8" t="s">
        <v>48</v>
      </c>
      <c r="D11" s="8" t="s">
        <v>49</v>
      </c>
      <c r="E11" s="8">
        <v>40000</v>
      </c>
      <c r="F11" s="8">
        <v>40000</v>
      </c>
      <c r="G11" s="8"/>
      <c r="H11" s="9">
        <v>45271</v>
      </c>
      <c r="I11" s="10" t="s">
        <v>50</v>
      </c>
      <c r="J11" s="9">
        <v>45323</v>
      </c>
      <c r="K11" s="9">
        <v>46054</v>
      </c>
      <c r="L11" s="8">
        <v>24</v>
      </c>
      <c r="M11" s="8"/>
      <c r="N11" s="8"/>
      <c r="O11" s="8"/>
      <c r="P11" s="8"/>
      <c r="Q11" s="8"/>
      <c r="R11" s="8" t="s">
        <v>95</v>
      </c>
      <c r="S11" s="8" t="s">
        <v>96</v>
      </c>
      <c r="T11" s="8">
        <v>1097929</v>
      </c>
      <c r="U11" s="14"/>
      <c r="V11" s="8"/>
      <c r="W11" s="8"/>
      <c r="X11" s="8"/>
      <c r="Y11" s="8"/>
      <c r="Z11" s="8" t="s">
        <v>97</v>
      </c>
      <c r="AA11" s="8"/>
      <c r="AB11" s="10" t="s">
        <v>140</v>
      </c>
      <c r="AC11" s="8" t="s">
        <v>82</v>
      </c>
      <c r="AD11" s="8" t="s">
        <v>56</v>
      </c>
      <c r="AE11" s="8"/>
      <c r="AF11" s="8"/>
      <c r="AG11" s="8"/>
      <c r="AH11" s="8"/>
      <c r="AI11" s="8" t="s">
        <v>57</v>
      </c>
      <c r="AJ11" s="8" t="s">
        <v>58</v>
      </c>
      <c r="AK11" s="8"/>
      <c r="AL11" s="8"/>
      <c r="AM11" s="8" t="s">
        <v>47</v>
      </c>
      <c r="AN11" s="10" t="s">
        <v>50</v>
      </c>
      <c r="AO11" s="8" t="s">
        <v>59</v>
      </c>
      <c r="AP11" s="8"/>
      <c r="AQ11" s="6">
        <f t="shared" ca="1" si="0"/>
        <v>45357.736669444443</v>
      </c>
      <c r="AR11" s="10" t="s">
        <v>50</v>
      </c>
      <c r="AS11" s="8"/>
      <c r="AT11" s="8"/>
    </row>
    <row r="12" spans="1:46" s="11" customFormat="1" ht="15.5" x14ac:dyDescent="0.35">
      <c r="A12" s="7" t="s">
        <v>98</v>
      </c>
      <c r="B12" s="8" t="s">
        <v>47</v>
      </c>
      <c r="C12" s="8" t="s">
        <v>48</v>
      </c>
      <c r="D12" s="8" t="s">
        <v>49</v>
      </c>
      <c r="E12" s="8">
        <v>39932</v>
      </c>
      <c r="F12" s="8">
        <v>39932</v>
      </c>
      <c r="G12" s="8"/>
      <c r="H12" s="9">
        <v>45272</v>
      </c>
      <c r="I12" s="10" t="s">
        <v>50</v>
      </c>
      <c r="J12" s="9">
        <v>45383</v>
      </c>
      <c r="K12" s="9">
        <v>46113</v>
      </c>
      <c r="L12" s="8">
        <v>24</v>
      </c>
      <c r="M12" s="8"/>
      <c r="N12" s="8"/>
      <c r="O12" s="8"/>
      <c r="P12" s="8"/>
      <c r="Q12" s="8"/>
      <c r="R12" s="8" t="s">
        <v>132</v>
      </c>
      <c r="S12" s="8" t="s">
        <v>99</v>
      </c>
      <c r="T12" s="8" t="s">
        <v>100</v>
      </c>
      <c r="U12" s="14"/>
      <c r="V12" s="8"/>
      <c r="W12" s="8"/>
      <c r="X12" s="8"/>
      <c r="Y12" s="8"/>
      <c r="Z12" s="8" t="s">
        <v>101</v>
      </c>
      <c r="AA12" s="8"/>
      <c r="AB12" s="10" t="s">
        <v>141</v>
      </c>
      <c r="AC12" s="8" t="s">
        <v>102</v>
      </c>
      <c r="AD12" s="8" t="s">
        <v>56</v>
      </c>
      <c r="AE12" s="8"/>
      <c r="AF12" s="8"/>
      <c r="AG12" s="8"/>
      <c r="AH12" s="8"/>
      <c r="AI12" s="8" t="s">
        <v>57</v>
      </c>
      <c r="AJ12" s="8" t="s">
        <v>58</v>
      </c>
      <c r="AK12" s="8"/>
      <c r="AL12" s="8"/>
      <c r="AM12" s="8" t="s">
        <v>47</v>
      </c>
      <c r="AN12" s="10" t="s">
        <v>50</v>
      </c>
      <c r="AO12" s="8" t="s">
        <v>59</v>
      </c>
      <c r="AP12" s="8"/>
      <c r="AQ12" s="6">
        <f t="shared" ca="1" si="0"/>
        <v>45357.736669444443</v>
      </c>
      <c r="AR12" s="10" t="s">
        <v>50</v>
      </c>
      <c r="AS12" s="8"/>
      <c r="AT12" s="8"/>
    </row>
    <row r="13" spans="1:46" s="11" customFormat="1" ht="15.5" x14ac:dyDescent="0.35">
      <c r="A13" s="7" t="s">
        <v>103</v>
      </c>
      <c r="B13" s="8" t="s">
        <v>47</v>
      </c>
      <c r="C13" s="8" t="s">
        <v>48</v>
      </c>
      <c r="D13" s="8" t="s">
        <v>49</v>
      </c>
      <c r="E13" s="8">
        <v>40000</v>
      </c>
      <c r="F13" s="8">
        <v>40000</v>
      </c>
      <c r="G13" s="8"/>
      <c r="H13" s="9">
        <v>45273</v>
      </c>
      <c r="I13" s="10" t="s">
        <v>50</v>
      </c>
      <c r="J13" s="9">
        <v>45327</v>
      </c>
      <c r="K13" s="9">
        <v>46058</v>
      </c>
      <c r="L13" s="8">
        <v>24</v>
      </c>
      <c r="M13" s="8"/>
      <c r="N13" s="8"/>
      <c r="O13" s="8"/>
      <c r="P13" s="8"/>
      <c r="Q13" s="8"/>
      <c r="R13" s="8" t="s">
        <v>133</v>
      </c>
      <c r="S13" s="8" t="s">
        <v>104</v>
      </c>
      <c r="T13" s="8" t="s">
        <v>105</v>
      </c>
      <c r="U13" s="14"/>
      <c r="V13" s="8"/>
      <c r="W13" s="8"/>
      <c r="X13" s="8"/>
      <c r="Y13" s="8"/>
      <c r="Z13" s="8" t="s">
        <v>106</v>
      </c>
      <c r="AA13" s="8"/>
      <c r="AB13" s="10" t="s">
        <v>142</v>
      </c>
      <c r="AC13" s="8" t="s">
        <v>102</v>
      </c>
      <c r="AD13" s="8" t="s">
        <v>56</v>
      </c>
      <c r="AE13" s="8"/>
      <c r="AF13" s="8"/>
      <c r="AG13" s="8"/>
      <c r="AH13" s="8"/>
      <c r="AI13" s="8" t="s">
        <v>57</v>
      </c>
      <c r="AJ13" s="8" t="s">
        <v>58</v>
      </c>
      <c r="AK13" s="8"/>
      <c r="AL13" s="8"/>
      <c r="AM13" s="8" t="s">
        <v>47</v>
      </c>
      <c r="AN13" s="10" t="s">
        <v>50</v>
      </c>
      <c r="AO13" s="8" t="s">
        <v>59</v>
      </c>
      <c r="AP13" s="8"/>
      <c r="AQ13" s="6">
        <f t="shared" ca="1" si="0"/>
        <v>45357.736669444443</v>
      </c>
      <c r="AR13" s="10" t="s">
        <v>50</v>
      </c>
      <c r="AS13" s="8"/>
      <c r="AT13" s="8"/>
    </row>
    <row r="14" spans="1:46" s="11" customFormat="1" ht="15.5" x14ac:dyDescent="0.35">
      <c r="A14" s="7" t="s">
        <v>107</v>
      </c>
      <c r="B14" s="8" t="s">
        <v>47</v>
      </c>
      <c r="C14" s="8" t="s">
        <v>48</v>
      </c>
      <c r="D14" s="8" t="s">
        <v>49</v>
      </c>
      <c r="E14" s="8">
        <v>39994</v>
      </c>
      <c r="F14" s="8">
        <v>39994</v>
      </c>
      <c r="G14" s="8"/>
      <c r="H14" s="9">
        <v>45274</v>
      </c>
      <c r="I14" s="10" t="s">
        <v>50</v>
      </c>
      <c r="J14" s="9">
        <v>45383</v>
      </c>
      <c r="K14" s="9">
        <v>46113</v>
      </c>
      <c r="L14" s="8">
        <v>24</v>
      </c>
      <c r="M14" s="8"/>
      <c r="N14" s="8"/>
      <c r="O14" s="8"/>
      <c r="P14" s="8"/>
      <c r="Q14" s="8"/>
      <c r="R14" s="8" t="s">
        <v>108</v>
      </c>
      <c r="S14" s="8" t="s">
        <v>109</v>
      </c>
      <c r="T14" s="8">
        <v>1080314</v>
      </c>
      <c r="U14" s="14"/>
      <c r="V14" s="8"/>
      <c r="W14" s="8"/>
      <c r="X14" s="8"/>
      <c r="Y14" s="8"/>
      <c r="Z14" s="8" t="s">
        <v>110</v>
      </c>
      <c r="AA14" s="8"/>
      <c r="AB14" s="10" t="s">
        <v>143</v>
      </c>
      <c r="AC14" s="8" t="s">
        <v>111</v>
      </c>
      <c r="AD14" s="8" t="s">
        <v>56</v>
      </c>
      <c r="AE14" s="8"/>
      <c r="AF14" s="8"/>
      <c r="AG14" s="8"/>
      <c r="AH14" s="8"/>
      <c r="AI14" s="8" t="s">
        <v>57</v>
      </c>
      <c r="AJ14" s="8" t="s">
        <v>58</v>
      </c>
      <c r="AK14" s="8"/>
      <c r="AL14" s="8"/>
      <c r="AM14" s="8" t="s">
        <v>47</v>
      </c>
      <c r="AN14" s="10" t="s">
        <v>50</v>
      </c>
      <c r="AO14" s="8" t="s">
        <v>59</v>
      </c>
      <c r="AP14" s="8"/>
      <c r="AQ14" s="6">
        <f t="shared" ca="1" si="0"/>
        <v>45357.736669444443</v>
      </c>
      <c r="AR14" s="10" t="s">
        <v>50</v>
      </c>
      <c r="AS14" s="8"/>
      <c r="AT14" s="8"/>
    </row>
    <row r="15" spans="1:46" s="11" customFormat="1" ht="15.5" x14ac:dyDescent="0.35">
      <c r="A15" s="7" t="s">
        <v>112</v>
      </c>
      <c r="B15" s="8" t="s">
        <v>47</v>
      </c>
      <c r="C15" s="8" t="s">
        <v>48</v>
      </c>
      <c r="D15" s="8" t="s">
        <v>49</v>
      </c>
      <c r="E15" s="8">
        <v>39887</v>
      </c>
      <c r="F15" s="8">
        <v>39887</v>
      </c>
      <c r="G15" s="8"/>
      <c r="H15" s="9">
        <v>45275</v>
      </c>
      <c r="I15" s="10" t="s">
        <v>50</v>
      </c>
      <c r="J15" s="9">
        <v>45323</v>
      </c>
      <c r="K15" s="9">
        <v>46054</v>
      </c>
      <c r="L15" s="8">
        <v>24</v>
      </c>
      <c r="M15" s="8"/>
      <c r="N15" s="8"/>
      <c r="O15" s="8"/>
      <c r="P15" s="8"/>
      <c r="Q15" s="8"/>
      <c r="R15" s="8" t="s">
        <v>113</v>
      </c>
      <c r="S15" s="8" t="s">
        <v>114</v>
      </c>
      <c r="T15" s="8">
        <v>1190983</v>
      </c>
      <c r="U15" s="14"/>
      <c r="V15" s="8"/>
      <c r="W15" s="8"/>
      <c r="X15" s="8"/>
      <c r="Y15" s="8"/>
      <c r="Z15" s="8" t="s">
        <v>115</v>
      </c>
      <c r="AA15" s="8"/>
      <c r="AB15" s="10" t="s">
        <v>144</v>
      </c>
      <c r="AC15" s="8" t="s">
        <v>111</v>
      </c>
      <c r="AD15" s="8" t="s">
        <v>56</v>
      </c>
      <c r="AE15" s="8"/>
      <c r="AF15" s="8"/>
      <c r="AG15" s="8"/>
      <c r="AH15" s="8"/>
      <c r="AI15" s="8" t="s">
        <v>57</v>
      </c>
      <c r="AJ15" s="8" t="s">
        <v>58</v>
      </c>
      <c r="AK15" s="8"/>
      <c r="AL15" s="8"/>
      <c r="AM15" s="8" t="s">
        <v>47</v>
      </c>
      <c r="AN15" s="10" t="s">
        <v>50</v>
      </c>
      <c r="AO15" s="8" t="s">
        <v>59</v>
      </c>
      <c r="AP15" s="8"/>
      <c r="AQ15" s="6">
        <f t="shared" ca="1" si="0"/>
        <v>45357.736669444443</v>
      </c>
      <c r="AR15" s="10" t="s">
        <v>50</v>
      </c>
      <c r="AS15" s="8"/>
      <c r="AT15" s="8"/>
    </row>
    <row r="16" spans="1:46" s="11" customFormat="1" ht="15.5" x14ac:dyDescent="0.35">
      <c r="A16" s="7" t="s">
        <v>116</v>
      </c>
      <c r="B16" s="8" t="s">
        <v>47</v>
      </c>
      <c r="C16" s="8" t="s">
        <v>48</v>
      </c>
      <c r="D16" s="8" t="s">
        <v>49</v>
      </c>
      <c r="E16" s="8">
        <v>31060</v>
      </c>
      <c r="F16" s="8">
        <v>31060</v>
      </c>
      <c r="G16" s="8"/>
      <c r="H16" s="9">
        <v>45276</v>
      </c>
      <c r="I16" s="10" t="s">
        <v>50</v>
      </c>
      <c r="J16" s="9">
        <v>45369</v>
      </c>
      <c r="K16" s="9">
        <v>46099</v>
      </c>
      <c r="L16" s="8">
        <v>24</v>
      </c>
      <c r="M16" s="8"/>
      <c r="N16" s="8"/>
      <c r="O16" s="8"/>
      <c r="P16" s="8"/>
      <c r="Q16" s="8"/>
      <c r="R16" s="8" t="s">
        <v>117</v>
      </c>
      <c r="S16" s="8" t="s">
        <v>118</v>
      </c>
      <c r="T16" s="8">
        <v>1113499</v>
      </c>
      <c r="U16" s="14"/>
      <c r="V16" s="8"/>
      <c r="W16" s="8"/>
      <c r="X16" s="8"/>
      <c r="Y16" s="8"/>
      <c r="Z16" s="8" t="s">
        <v>119</v>
      </c>
      <c r="AA16" s="8"/>
      <c r="AB16" s="10" t="s">
        <v>144</v>
      </c>
      <c r="AC16" s="8" t="s">
        <v>86</v>
      </c>
      <c r="AD16" s="8" t="s">
        <v>56</v>
      </c>
      <c r="AE16" s="8"/>
      <c r="AF16" s="8"/>
      <c r="AG16" s="8"/>
      <c r="AH16" s="8"/>
      <c r="AI16" s="8" t="s">
        <v>57</v>
      </c>
      <c r="AJ16" s="8" t="s">
        <v>58</v>
      </c>
      <c r="AK16" s="8"/>
      <c r="AL16" s="8"/>
      <c r="AM16" s="8" t="s">
        <v>47</v>
      </c>
      <c r="AN16" s="10" t="s">
        <v>50</v>
      </c>
      <c r="AO16" s="8" t="s">
        <v>59</v>
      </c>
      <c r="AP16" s="8"/>
      <c r="AQ16" s="6">
        <f t="shared" ca="1" si="0"/>
        <v>45357.736669444443</v>
      </c>
      <c r="AR16" s="10" t="s">
        <v>50</v>
      </c>
      <c r="AS16" s="8"/>
      <c r="AT16" s="8"/>
    </row>
    <row r="17" spans="1:46" s="11" customFormat="1" ht="15.5" x14ac:dyDescent="0.35">
      <c r="A17" s="7" t="s">
        <v>120</v>
      </c>
      <c r="B17" s="8" t="s">
        <v>47</v>
      </c>
      <c r="C17" s="8" t="s">
        <v>48</v>
      </c>
      <c r="D17" s="8" t="s">
        <v>49</v>
      </c>
      <c r="E17" s="8">
        <v>38200</v>
      </c>
      <c r="F17" s="8">
        <v>38200</v>
      </c>
      <c r="G17" s="8"/>
      <c r="H17" s="9">
        <v>45277</v>
      </c>
      <c r="I17" s="10" t="s">
        <v>50</v>
      </c>
      <c r="J17" s="9">
        <v>45352</v>
      </c>
      <c r="K17" s="9">
        <v>46082</v>
      </c>
      <c r="L17" s="8">
        <v>24</v>
      </c>
      <c r="M17" s="8"/>
      <c r="N17" s="8"/>
      <c r="O17" s="8"/>
      <c r="P17" s="8"/>
      <c r="Q17" s="8"/>
      <c r="R17" s="8" t="s">
        <v>134</v>
      </c>
      <c r="S17" s="8" t="s">
        <v>121</v>
      </c>
      <c r="T17" s="8"/>
      <c r="U17" s="14">
        <v>13111430</v>
      </c>
      <c r="V17" s="8"/>
      <c r="W17" s="8"/>
      <c r="X17" s="8"/>
      <c r="Y17" s="8"/>
      <c r="Z17" s="8" t="s">
        <v>122</v>
      </c>
      <c r="AA17" s="8"/>
      <c r="AB17" s="10" t="s">
        <v>145</v>
      </c>
      <c r="AC17" s="8" t="s">
        <v>111</v>
      </c>
      <c r="AD17" s="8" t="s">
        <v>56</v>
      </c>
      <c r="AE17" s="8"/>
      <c r="AF17" s="8"/>
      <c r="AG17" s="8"/>
      <c r="AH17" s="8"/>
      <c r="AI17" s="8" t="s">
        <v>57</v>
      </c>
      <c r="AJ17" s="8" t="s">
        <v>58</v>
      </c>
      <c r="AK17" s="8"/>
      <c r="AL17" s="8"/>
      <c r="AM17" s="8" t="s">
        <v>47</v>
      </c>
      <c r="AN17" s="10" t="s">
        <v>50</v>
      </c>
      <c r="AO17" s="8" t="s">
        <v>59</v>
      </c>
      <c r="AP17" s="8"/>
      <c r="AQ17" s="6">
        <f t="shared" ca="1" si="0"/>
        <v>45357.736669444443</v>
      </c>
      <c r="AR17" s="10" t="s">
        <v>50</v>
      </c>
      <c r="AS17" s="8"/>
      <c r="AT17" s="8"/>
    </row>
    <row r="18" spans="1:46" s="11" customFormat="1" ht="15.5" x14ac:dyDescent="0.35">
      <c r="A18" s="7" t="s">
        <v>123</v>
      </c>
      <c r="B18" s="8" t="s">
        <v>47</v>
      </c>
      <c r="C18" s="8" t="s">
        <v>48</v>
      </c>
      <c r="D18" s="8" t="s">
        <v>49</v>
      </c>
      <c r="E18" s="8">
        <v>39940</v>
      </c>
      <c r="F18" s="8">
        <v>39940</v>
      </c>
      <c r="G18" s="8"/>
      <c r="H18" s="9">
        <v>45278</v>
      </c>
      <c r="I18" s="10" t="s">
        <v>50</v>
      </c>
      <c r="J18" s="9">
        <v>45383</v>
      </c>
      <c r="K18" s="9">
        <v>46113</v>
      </c>
      <c r="L18" s="8">
        <v>24</v>
      </c>
      <c r="M18" s="8"/>
      <c r="N18" s="8"/>
      <c r="O18" s="8"/>
      <c r="P18" s="8"/>
      <c r="Q18" s="8"/>
      <c r="R18" s="8" t="s">
        <v>124</v>
      </c>
      <c r="S18" s="8" t="s">
        <v>125</v>
      </c>
      <c r="T18" s="8">
        <v>1163959</v>
      </c>
      <c r="U18" s="14"/>
      <c r="V18" s="8"/>
      <c r="W18" s="8"/>
      <c r="X18" s="8"/>
      <c r="Y18" s="8"/>
      <c r="Z18" s="8" t="s">
        <v>126</v>
      </c>
      <c r="AA18" s="8"/>
      <c r="AB18" s="10" t="s">
        <v>146</v>
      </c>
      <c r="AC18" s="8" t="s">
        <v>111</v>
      </c>
      <c r="AD18" s="8" t="s">
        <v>56</v>
      </c>
      <c r="AE18" s="8"/>
      <c r="AF18" s="8"/>
      <c r="AG18" s="8"/>
      <c r="AH18" s="8"/>
      <c r="AI18" s="8" t="s">
        <v>57</v>
      </c>
      <c r="AJ18" s="8" t="s">
        <v>58</v>
      </c>
      <c r="AK18" s="8"/>
      <c r="AL18" s="8"/>
      <c r="AM18" s="8" t="s">
        <v>47</v>
      </c>
      <c r="AN18" s="10" t="s">
        <v>50</v>
      </c>
      <c r="AO18" s="8" t="s">
        <v>59</v>
      </c>
      <c r="AP18" s="8"/>
      <c r="AQ18" s="6">
        <f t="shared" ca="1" si="0"/>
        <v>45357.736669444443</v>
      </c>
      <c r="AR18" s="10" t="s">
        <v>50</v>
      </c>
      <c r="AS18" s="8"/>
      <c r="AT18" s="8"/>
    </row>
    <row r="19" spans="1:46" ht="15.5" x14ac:dyDescent="0.35">
      <c r="A19" s="3" t="s">
        <v>127</v>
      </c>
      <c r="B19" s="1" t="s">
        <v>47</v>
      </c>
      <c r="C19" s="1" t="s">
        <v>48</v>
      </c>
      <c r="D19" s="1" t="s">
        <v>49</v>
      </c>
      <c r="E19" s="1">
        <v>39946</v>
      </c>
      <c r="F19" s="1">
        <v>39946</v>
      </c>
      <c r="G19" s="1"/>
      <c r="H19" s="12">
        <v>45350</v>
      </c>
      <c r="I19" s="5" t="s">
        <v>50</v>
      </c>
      <c r="J19" s="12">
        <v>45599</v>
      </c>
      <c r="K19" s="12">
        <v>46329</v>
      </c>
      <c r="L19" s="1">
        <v>24</v>
      </c>
      <c r="M19" s="1"/>
      <c r="N19" s="1"/>
      <c r="O19" s="1"/>
      <c r="P19" s="1"/>
      <c r="Q19" s="1"/>
      <c r="R19" s="1" t="s">
        <v>128</v>
      </c>
      <c r="S19" s="1" t="s">
        <v>129</v>
      </c>
      <c r="T19" s="1">
        <v>1178903</v>
      </c>
      <c r="U19" s="13"/>
      <c r="V19" s="1"/>
      <c r="W19" s="1"/>
      <c r="X19" s="1"/>
      <c r="Y19" s="1"/>
      <c r="Z19" s="1" t="s">
        <v>130</v>
      </c>
      <c r="AA19" s="1"/>
      <c r="AB19" s="5" t="s">
        <v>131</v>
      </c>
      <c r="AC19" s="1" t="s">
        <v>86</v>
      </c>
      <c r="AD19" s="1" t="s">
        <v>56</v>
      </c>
      <c r="AE19" s="1"/>
      <c r="AF19" s="1"/>
      <c r="AG19" s="1"/>
      <c r="AH19" s="1"/>
      <c r="AI19" s="1" t="s">
        <v>57</v>
      </c>
      <c r="AJ19" s="1" t="s">
        <v>58</v>
      </c>
      <c r="AK19" s="1"/>
      <c r="AL19" s="1"/>
      <c r="AM19" s="1" t="s">
        <v>47</v>
      </c>
      <c r="AN19" s="5" t="s">
        <v>50</v>
      </c>
      <c r="AO19" s="1" t="s">
        <v>59</v>
      </c>
      <c r="AP19" s="1"/>
      <c r="AQ19" s="6">
        <f t="shared" ca="1" si="0"/>
        <v>45357.736669444443</v>
      </c>
      <c r="AR19" s="5" t="s">
        <v>50</v>
      </c>
      <c r="AS19" s="1"/>
      <c r="AT19" s="1"/>
    </row>
  </sheetData>
  <autoFilter ref="A1:AT19" xr:uid="{00000000-0001-0000-0000-000000000000}">
    <sortState xmlns:xlrd2="http://schemas.microsoft.com/office/spreadsheetml/2017/richdata2" ref="A2:AT19">
      <sortCondition ref="A1:A19"/>
    </sortState>
  </autoFilter>
  <phoneticPr fontId="2" type="noConversion"/>
  <hyperlinks>
    <hyperlink ref="I3" r:id="rId1" xr:uid="{C33841B6-7E3D-415C-99D7-04A58B25FC22}"/>
    <hyperlink ref="I3:I5" r:id="rId2" display="https://energysavingtrust.org.uk/about-us/our-corporate-social-responsibility/the-foundation/" xr:uid="{AADEEFBB-DF20-4654-948F-5C63D947EEB1}"/>
    <hyperlink ref="AN3" r:id="rId3" xr:uid="{0C87D774-F1D2-48E1-9DDA-E91A1469B56D}"/>
    <hyperlink ref="AN3:AN5" r:id="rId4" display="https://energysavingtrust.org.uk/about-us/our-corporate-social-responsibility/the-foundation/" xr:uid="{4AEDC72B-9F9C-43C4-87D0-0AE323CC6D5F}"/>
    <hyperlink ref="AR3" r:id="rId5" xr:uid="{E85FB925-8927-479D-8C8A-9749327C9F9A}"/>
    <hyperlink ref="AR3:AR5" r:id="rId6" display="https://energysavingtrust.org.uk/about-us/our-corporate-social-responsibility/the-foundation/" xr:uid="{F79B518C-06EB-4F9D-86CB-E6129F643FF3}"/>
    <hyperlink ref="I6:I18" r:id="rId7" display="https://energysavingtrust.org.uk/about-us/our-corporate-social-responsibility/the-foundation/" xr:uid="{E2B449C4-E61B-4FA4-9B2B-C06EC25BF8F7}"/>
    <hyperlink ref="I6" r:id="rId8" xr:uid="{9CB45A6C-6199-431F-8E64-1C5A6FD1E003}"/>
    <hyperlink ref="AN6" r:id="rId9" xr:uid="{07450262-44F9-406F-A706-6E6C578010DD}"/>
    <hyperlink ref="AN7" r:id="rId10" xr:uid="{76867ED3-3A7B-4169-926E-43B49D7E077A}"/>
    <hyperlink ref="AN8" r:id="rId11" xr:uid="{F8ED54CA-BB1C-49A3-BD36-552231C193D0}"/>
    <hyperlink ref="AN9" r:id="rId12" xr:uid="{2684433E-ED8A-41CD-B118-246E185B4E94}"/>
    <hyperlink ref="AN10" r:id="rId13" xr:uid="{13680561-A52E-40F2-A2F2-550FEF2F3F84}"/>
    <hyperlink ref="AN11" r:id="rId14" xr:uid="{689E93D4-C3CE-4B90-AF59-A164099E6714}"/>
    <hyperlink ref="AN12" r:id="rId15" xr:uid="{BB3E859D-EEFF-40DC-A64C-244E29DA32D8}"/>
    <hyperlink ref="AN13" r:id="rId16" xr:uid="{EC2380DF-D245-4727-AA1A-1A81A981D124}"/>
    <hyperlink ref="AN14" r:id="rId17" xr:uid="{ACB24267-9205-40DE-AB2A-B03E17133DB3}"/>
    <hyperlink ref="AN15" r:id="rId18" xr:uid="{EB2472C6-26CB-41E2-9302-22B9330194A2}"/>
    <hyperlink ref="AN16" r:id="rId19" xr:uid="{7C4E353C-7B4A-4F95-BDBF-E95B9E242AFD}"/>
    <hyperlink ref="AN17" r:id="rId20" xr:uid="{CA457F50-4738-44FE-8C8D-55CD446A86D3}"/>
    <hyperlink ref="AN18" r:id="rId21" xr:uid="{257EF5AD-2378-4ACC-BBC5-1310C7262C93}"/>
    <hyperlink ref="AR6:AR18" r:id="rId22" display="https://energysavingtrust.org.uk/about-us/our-corporate-social-responsibility/the-foundation/" xr:uid="{254EB58B-FF10-4243-A87C-ED2E824B9F0E}"/>
    <hyperlink ref="AN19" r:id="rId23" xr:uid="{3C54C88C-B04E-4BA6-829E-66D44620BAA5}"/>
    <hyperlink ref="AR19" r:id="rId24" xr:uid="{BDC174A9-F5AA-42CA-8C59-F4B184B85D67}"/>
    <hyperlink ref="I19" r:id="rId25" xr:uid="{3FE8532C-5881-49E7-AED2-8F43D3897DCC}"/>
    <hyperlink ref="AB3" r:id="rId26" xr:uid="{12AA181C-D6A0-4F21-BBD6-C752847EA8F5}"/>
    <hyperlink ref="AB2" r:id="rId27" xr:uid="{9FC2B4E2-2DC8-4346-AE93-A59F2F7507AD}"/>
    <hyperlink ref="AB5" r:id="rId28" xr:uid="{8589BA8D-AD33-4194-AA6E-1466C933C59D}"/>
    <hyperlink ref="AB4" r:id="rId29" xr:uid="{62DD3A0C-2864-4994-86E2-4193CCC3A5E5}"/>
    <hyperlink ref="AB17" r:id="rId30" xr:uid="{B4ACE2E1-ABB5-44CC-866D-8796A2043F1B}"/>
    <hyperlink ref="AB16" r:id="rId31" display="https://www.three13.co.uk/training" xr:uid="{1190AC49-69C3-4F79-80D6-50E1AFD81F62}"/>
    <hyperlink ref="AB15" r:id="rId32" xr:uid="{13383073-CBEA-4A2C-B197-ABDB114DAA97}"/>
    <hyperlink ref="AB14" r:id="rId33" xr:uid="{B103EF69-D9CE-48D3-B122-09AEE917154C}"/>
    <hyperlink ref="AB13" r:id="rId34" xr:uid="{C1CBAFE9-36DD-4740-BA88-6AAFB5D3B13C}"/>
    <hyperlink ref="AB12" r:id="rId35" xr:uid="{08CEA25C-BF75-42C1-B5BF-EE1A2790CBD9}"/>
    <hyperlink ref="AB11" r:id="rId36" xr:uid="{F213C9C9-3172-4517-94BE-DB85CA911F81}"/>
    <hyperlink ref="AB10" r:id="rId37" xr:uid="{740E7CD1-6A5B-42C7-BE44-9458B0815B48}"/>
    <hyperlink ref="AB9" r:id="rId38" xr:uid="{A0B87104-FF66-419E-9616-813820B557FD}"/>
    <hyperlink ref="AB8" r:id="rId39" xr:uid="{998D14CE-92E3-437F-8F0D-747AC8663C33}"/>
    <hyperlink ref="AB7" r:id="rId40" display="https://www.actionforconservation.org/" xr:uid="{AE8B3CF3-879A-4DA9-80CB-47C000A745B4}"/>
    <hyperlink ref="AB6" r:id="rId41" xr:uid="{0457D999-7BC2-4958-AE15-A30138D3C9EE}"/>
    <hyperlink ref="AB19" r:id="rId42" xr:uid="{B30560E7-FF7C-4528-992C-9D6F4EAD17B9}"/>
    <hyperlink ref="AB18" r:id="rId43" xr:uid="{C0CE5AC4-BAB0-436F-BC2A-0A71CC44917D}"/>
  </hyperlinks>
  <pageMargins left="0.75" right="0.75" top="1" bottom="1" header="0.5" footer="0.5"/>
  <pageSetup paperSize="9" orientation="portrait" r:id="rId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CD0BF9D9D57B4C9CE7D428966FE85B" ma:contentTypeVersion="15" ma:contentTypeDescription="Create a new document." ma:contentTypeScope="" ma:versionID="7d102c645ec447717e968d5ea8cdf3f1">
  <xsd:schema xmlns:xsd="http://www.w3.org/2001/XMLSchema" xmlns:xs="http://www.w3.org/2001/XMLSchema" xmlns:p="http://schemas.microsoft.com/office/2006/metadata/properties" xmlns:ns3="ddf9134d-8a9e-4484-891f-7551b71121fb" xmlns:ns4="81256538-e3bd-4e29-83cb-71d6836e2664" targetNamespace="http://schemas.microsoft.com/office/2006/metadata/properties" ma:root="true" ma:fieldsID="77ddd0f1c918946999e44653cce270d9" ns3:_="" ns4:_="">
    <xsd:import namespace="ddf9134d-8a9e-4484-891f-7551b71121fb"/>
    <xsd:import namespace="81256538-e3bd-4e29-83cb-71d6836e26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9134d-8a9e-4484-891f-7551b7112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6538-e3bd-4e29-83cb-71d6836e26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3A43C8-9A05-46E0-A043-B81B60414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9134d-8a9e-4484-891f-7551b71121fb"/>
    <ds:schemaRef ds:uri="81256538-e3bd-4e29-83cb-71d6836e2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69B9FE-CC78-43A4-BC2E-674C4FC13C3A}">
  <ds:schemaRefs>
    <ds:schemaRef ds:uri="81256538-e3bd-4e29-83cb-71d6836e2664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ddf9134d-8a9e-4484-891f-7551b71121fb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49C855-931D-4B0F-B327-9C3269AD52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Saving Trust Foundation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Lindsay Marsden</cp:lastModifiedBy>
  <cp:revision/>
  <dcterms:created xsi:type="dcterms:W3CDTF">2023-06-13T12:49:26Z</dcterms:created>
  <dcterms:modified xsi:type="dcterms:W3CDTF">2024-03-06T17:41:23Z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0x01010087CD0BF9D9D57B4C9CE7D428966FE85B</vt:lpwstr>
  </property>
  <property fmtid="{D5CDD505-2E9C-101B-9397-08002B2CF9AE}" pid="3" name="MediaServiceImageTags">
    <vt:lpwstr/>
  </property>
</Properties>
</file>